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рафик оценочных процедур" sheetId="1" state="visible" r:id="rId2"/>
    <sheet name="Пояснительная записка" sheetId="2" state="visible" r:id="rId3"/>
  </sheets>
  <definedNames>
    <definedName function="false" hidden="false" localSheetId="0" name="_xlnm.Print_Area" vbProcedure="false">'График оценочных процедур'!$A$1:$BO$210</definedName>
    <definedName function="false" hidden="false" localSheetId="0" name="_xlnm.Print_Titles" vbProcedure="false">'График оценочных процедур'!$1:$8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<sst xmlns="http://schemas.openxmlformats.org/spreadsheetml/2006/main" count="941" uniqueCount="130">
  <si>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</si>
  <si>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</si>
  <si>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</si>
  <si>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 xml:space="preserve">НП</t>
  </si>
  <si>
    <t xml:space="preserve">п. Лобва</t>
  </si>
  <si>
    <t xml:space="preserve">Определение оценочных процедур (ОП):</t>
  </si>
  <si>
    <t xml:space="preserve">ОО</t>
  </si>
  <si>
    <t xml:space="preserve">МАОУ НМО «СОШ № 12»</t>
  </si>
  <si>
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</si>
  <si>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 xml:space="preserve">Внутренняя оценочная процедура:</t>
  </si>
  <si>
    <t xml:space="preserve"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</si>
  <si>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</si>
  <si>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 xml:space="preserve">Федеральный</t>
  </si>
  <si>
    <t xml:space="preserve">Утверждено</t>
  </si>
  <si>
    <t xml:space="preserve"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</si>
  <si>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 xml:space="preserve"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 xml:space="preserve"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итоговая оценка</t>
    </r>
  </si>
  <si>
    <t xml:space="preserve">Региональный</t>
  </si>
  <si>
    <t xml:space="preserve">Приказ №</t>
  </si>
  <si>
    <t xml:space="preserve">70-ОД</t>
  </si>
  <si>
    <t xml:space="preserve">Приказ об изменениях</t>
  </si>
  <si>
    <t xml:space="preserve"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</si>
  <si>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 xml:space="preserve">Дата утверждения</t>
  </si>
  <si>
    <t xml:space="preserve">Дата изменений </t>
  </si>
  <si>
    <t xml:space="preserve">Список сокращений видов ОП:</t>
  </si>
  <si>
    <t xml:space="preserve">КР - контрольная работа, ПР - проверочная работа, ДР - диагностическая работа</t>
  </si>
  <si>
    <t xml:space="preserve">ТК — тематический контроль</t>
  </si>
  <si>
    <t xml:space="preserve">Период (полугодие, год)</t>
  </si>
  <si>
    <t xml:space="preserve">Год</t>
  </si>
  <si>
    <t xml:space="preserve">РСИ - региональное сопоставительное исследование</t>
  </si>
  <si>
    <t xml:space="preserve">ВПР -Всероссийская проверочная работа, НСИКО - национальные сопоставительные исследования качества образования</t>
  </si>
  <si>
    <t xml:space="preserve">1 класс</t>
  </si>
  <si>
    <t xml:space="preserve">2025/2026 учебный год </t>
  </si>
  <si>
    <t xml:space="preserve">Всего оценочных процедур за учебный год</t>
  </si>
  <si>
    <t xml:space="preserve">Количество часов по УП</t>
  </si>
  <si>
    <t xml:space="preserve">% соотношения количества оценочных процедур к количеству часов по УП</t>
  </si>
  <si>
    <t xml:space="preserve">Оценочная процедура/предмет</t>
  </si>
  <si>
    <t xml:space="preserve">класс</t>
  </si>
  <si>
    <t xml:space="preserve">месяц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</si>
  <si>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</si>
  <si>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</si>
  <si>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</si>
  <si>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</si>
  <si>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</si>
  <si>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</si>
  <si>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</si>
  <si>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</si>
  <si>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</si>
  <si>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неделя</t>
  </si>
  <si>
    <t xml:space="preserve">дата</t>
  </si>
  <si>
    <t xml:space="preserve">Оценочные 
процедуры </t>
  </si>
  <si>
    <t xml:space="preserve">Русский язык</t>
  </si>
  <si>
    <t xml:space="preserve"> </t>
  </si>
  <si>
    <t xml:space="preserve">Математика</t>
  </si>
  <si>
    <t xml:space="preserve">Литературное чтение</t>
  </si>
  <si>
    <t xml:space="preserve">Окружающий мир</t>
  </si>
  <si>
    <t xml:space="preserve">ИЗО</t>
  </si>
  <si>
    <t xml:space="preserve">Музыка</t>
  </si>
  <si>
    <t xml:space="preserve">Технология</t>
  </si>
  <si>
    <t xml:space="preserve">Физическая культура</t>
  </si>
  <si>
    <t xml:space="preserve">2 класс</t>
  </si>
  <si>
    <t xml:space="preserve">2025/2026 учебный год</t>
  </si>
  <si>
    <t xml:space="preserve">КР</t>
  </si>
  <si>
    <t xml:space="preserve">Иностранный язык (английский)</t>
  </si>
  <si>
    <t xml:space="preserve">ТК</t>
  </si>
  <si>
    <t xml:space="preserve">Труд (технология)</t>
  </si>
  <si>
    <t xml:space="preserve">3 класс</t>
  </si>
  <si>
    <t xml:space="preserve">Д</t>
  </si>
  <si>
    <t xml:space="preserve">ВПР выбор</t>
  </si>
  <si>
    <t xml:space="preserve">4 класс</t>
  </si>
  <si>
    <t xml:space="preserve">ВПР</t>
  </si>
  <si>
    <t xml:space="preserve">Основы религиозных культур и светской этики</t>
  </si>
  <si>
    <t xml:space="preserve">5 класс</t>
  </si>
  <si>
    <t xml:space="preserve">Литература</t>
  </si>
  <si>
    <t xml:space="preserve">Иностранный язык</t>
  </si>
  <si>
    <t xml:space="preserve">История</t>
  </si>
  <si>
    <t xml:space="preserve">География</t>
  </si>
  <si>
    <t xml:space="preserve">Биология</t>
  </si>
  <si>
    <t xml:space="preserve">ОБЗР</t>
  </si>
  <si>
    <t xml:space="preserve">Основы информатики</t>
  </si>
  <si>
    <t xml:space="preserve">ВПР выбор </t>
  </si>
  <si>
    <t xml:space="preserve">6 класс</t>
  </si>
  <si>
    <t xml:space="preserve">ПР</t>
  </si>
  <si>
    <t xml:space="preserve">7 класс</t>
  </si>
  <si>
    <t xml:space="preserve"> ВПР</t>
  </si>
  <si>
    <t xml:space="preserve">Алгебра</t>
  </si>
  <si>
    <t xml:space="preserve">Геометрия</t>
  </si>
  <si>
    <t xml:space="preserve">Вероятность и статистика</t>
  </si>
  <si>
    <t xml:space="preserve">Информатика</t>
  </si>
  <si>
    <t xml:space="preserve">Физика</t>
  </si>
  <si>
    <t xml:space="preserve">8 класс</t>
  </si>
  <si>
    <t xml:space="preserve">ВПР </t>
  </si>
  <si>
    <t xml:space="preserve">Химия</t>
  </si>
  <si>
    <t xml:space="preserve">Основы безопасности и защиты Родины</t>
  </si>
  <si>
    <t xml:space="preserve">Обществознание</t>
  </si>
  <si>
    <t xml:space="preserve">9 класс</t>
  </si>
  <si>
    <t xml:space="preserve">ИС</t>
  </si>
  <si>
    <t xml:space="preserve">ТР_1</t>
  </si>
  <si>
    <t xml:space="preserve">ТР_2</t>
  </si>
  <si>
    <t xml:space="preserve">РТЭ</t>
  </si>
  <si>
    <t xml:space="preserve">10 класс</t>
  </si>
  <si>
    <t xml:space="preserve">  </t>
  </si>
  <si>
    <t xml:space="preserve">ВПР  </t>
  </si>
  <si>
    <t xml:space="preserve">Алгебра и начала математического анализа</t>
  </si>
  <si>
    <t xml:space="preserve">Индивидуальный проект</t>
  </si>
  <si>
    <t xml:space="preserve">11 класс</t>
  </si>
  <si>
    <t xml:space="preserve">Сопроводительное письмо к примерному графику оценочных процедур</t>
  </si>
  <si>
    <r>
      <rPr>
        <b val="true"/>
        <sz val="14"/>
        <color rgb="FF000000"/>
        <rFont val="Times New Roman"/>
        <family val="1"/>
        <charset val="204"/>
      </rPr>
      <t xml:space="preserve"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 val="true"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</si>
  <si>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 val="true"/>
        <sz val="14"/>
        <color rgb="FF000000"/>
        <rFont val="Times New Roman"/>
        <family val="1"/>
        <charset val="204"/>
      </rPr>
      <t xml:space="preserve"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</si>
  <si>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 val="true"/>
        <sz val="14"/>
        <color rgb="FF000000"/>
        <rFont val="Times New Roman"/>
        <family val="1"/>
        <charset val="204"/>
      </rPr>
      <t xml:space="preserve"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</si>
  <si>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Населенный пункт (НП);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</si>
  <si>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Номер ОО;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</si>
  <si>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</si>
  <si>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</si>
  <si>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</si>
  <si>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</si>
  <si>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Период  (полугодие или год).</t>
    </r>
  </si>
  <si>
    <r>
      <rPr>
        <b val="true"/>
        <sz val="14"/>
        <color rgb="FF000000"/>
        <rFont val="Times New Roman"/>
        <family val="1"/>
        <charset val="204"/>
      </rPr>
      <t xml:space="preserve"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</si>
  <si>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Предмет;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</si>
  <si>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Класс (с указанием буквы);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</si>
  <si>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</si>
  <si>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Количество ОП за заполняемый период;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</si>
  <si>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Количество часов по учебному плану (каждая ОО указывает количество часов, исходя из утвержденного учебного плана);</t>
    </r>
  </si>
  <si>
    <r>
      <rPr>
        <b val="true"/>
        <sz val="14"/>
        <color rgb="FF000000"/>
        <rFont val="Times New Roman"/>
        <family val="1"/>
        <charset val="204"/>
      </rPr>
      <t xml:space="preserve"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</si>
  <si>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</si>
  <si>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 xml:space="preserve"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Определение ОП согласно рекомендациям Федеральной службы по надзору в сфере образования и науки;</t>
    </r>
  </si>
  <si>
    <r>
      <rPr>
        <b val="true"/>
        <sz val="14"/>
        <color rgb="FF000000"/>
        <rFont val="Times New Roman"/>
        <family val="1"/>
        <charset val="204"/>
      </rPr>
      <t xml:space="preserve"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 val="true"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 xml:space="preserve">или</t>
    </r>
    <r>
      <rPr>
        <i val="true"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 xml:space="preserve">«зеленый»</t>
    </r>
    <r>
      <rPr>
        <sz val="14"/>
        <color rgb="FF000000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</si>
  <si>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 val="true"/>
        <sz val="14"/>
        <color rgb="FF000000"/>
        <rFont val="Times New Roman"/>
        <family val="1"/>
        <charset val="204"/>
      </rPr>
      <t xml:space="preserve"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 val="true"/>
        <sz val="14"/>
        <color rgb="FF000000"/>
        <rFont val="Times New Roman"/>
        <family val="1"/>
        <charset val="204"/>
      </rPr>
      <t xml:space="preserve"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</si>
  <si>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 val="true"/>
        <sz val="14"/>
        <color rgb="FF000000"/>
        <rFont val="Times New Roman"/>
        <family val="1"/>
        <charset val="204"/>
      </rPr>
      <t xml:space="preserve"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</si>
  <si>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 val="true"/>
        <sz val="14"/>
        <color rgb="FF000000"/>
        <rFont val="Times New Roman"/>
        <family val="1"/>
        <charset val="204"/>
      </rPr>
      <t xml:space="preserve"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 val="true"/>
        <sz val="14"/>
        <color rgb="FF000000"/>
        <rFont val="Times New Roman"/>
        <family val="1"/>
        <charset val="204"/>
      </rPr>
      <t xml:space="preserve"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 val="true"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 val="true"/>
        <sz val="14"/>
        <color rgb="FF000000"/>
        <rFont val="Times New Roman"/>
        <family val="1"/>
        <charset val="204"/>
      </rPr>
      <t xml:space="preserve"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 val="true"/>
        <sz val="14"/>
        <color rgb="FF000000"/>
        <rFont val="Times New Roman"/>
        <family val="1"/>
        <charset val="204"/>
      </rPr>
      <t xml:space="preserve">«Количество ОП в указанном периоде»</t>
    </r>
    <r>
      <rPr>
        <sz val="14"/>
        <color rgb="FF000000"/>
        <rFont val="Times New Roman"/>
        <family val="1"/>
        <charset val="204"/>
      </rPr>
      <t xml:space="preserve">.</t>
    </r>
  </si>
  <si>
    <r>
      <rPr>
        <b val="true"/>
        <sz val="14"/>
        <color rgb="FF000000"/>
        <rFont val="Times New Roman"/>
        <family val="1"/>
        <charset val="204"/>
      </rPr>
      <t xml:space="preserve"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</si>
</sst>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dd\.mm\.yyyy"/>
    <numFmt numFmtId="168" formatCode="0%"/>
    <numFmt numFmtId="169" formatCode="General"/>
  </numFmts>
  <fonts count="2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i val="true"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BDBDB"/>
        <bgColor rgb="FFE7E6E6"/>
      </patternFill>
    </fill>
    <fill>
      <patternFill patternType="solid">
        <fgColor rgb="FF92D050"/>
        <bgColor rgb="FF81D41A"/>
      </patternFill>
    </fill>
    <fill>
      <patternFill patternType="solid">
        <fgColor rgb="FFFFFF00"/>
        <bgColor rgb="FFFFD428"/>
      </patternFill>
    </fill>
    <fill>
      <patternFill patternType="solid">
        <fgColor rgb="FFFFC000"/>
        <bgColor rgb="FFFFBF00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BDBDB"/>
      </patternFill>
    </fill>
    <fill>
      <patternFill patternType="solid">
        <fgColor rgb="FFFFBF00"/>
        <bgColor rgb="FFFFC000"/>
      </patternFill>
    </fill>
    <fill>
      <patternFill patternType="solid">
        <fgColor rgb="FFFFD428"/>
        <bgColor rgb="FFFFC000"/>
      </patternFill>
    </fill>
    <fill>
      <patternFill patternType="solid">
        <fgColor rgb="FF81D41A"/>
        <bgColor rgb="FF92D050"/>
      </patternFill>
    </fill>
    <fill>
      <patternFill patternType="solid">
        <fgColor rgb="FFBBE33D"/>
        <bgColor rgb="FF92D05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7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right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justify" vertical="center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18" fillId="0" borderId="0" xfId="0" applyFont="true" applyBorder="false" applyAlignment="true" applyProtection="true">
      <alignment horizontal="justify" vertical="center" textRotation="0" wrapText="fals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D42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BBE33D"/>
      <rgbColor rgb="FF3366FF"/>
      <rgbColor rgb="FF33CCCC"/>
      <rgbColor rgb="FF81D41A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A210"/>
  <sheetViews>
    <sheetView showFormulas="false" showGridLines="true" showRowColHeaders="true" showZeros="true" rightToLeft="false" tabSelected="true" showOutlineSymbols="true" defaultGridColor="true" view="normal" topLeftCell="EL160" colorId="64" zoomScale="100" zoomScaleNormal="100" zoomScalePageLayoutView="100" workbookViewId="0">
      <selection pane="topLeft" activeCell="FY206" activeCellId="0" sqref="FY206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11.56"/>
    <col collapsed="false" customWidth="true" hidden="false" outlineLevel="0" max="2" min="2" style="1" width="16.33"/>
    <col collapsed="false" customWidth="true" hidden="false" outlineLevel="0" max="3" min="3" style="1" width="10.33"/>
    <col collapsed="false" customWidth="true" hidden="false" outlineLevel="0" max="4" min="4" style="1" width="9.44"/>
    <col collapsed="false" customWidth="true" hidden="false" outlineLevel="0" max="5" min="5" style="1" width="6.67"/>
    <col collapsed="false" customWidth="true" hidden="false" outlineLevel="0" max="14" min="6" style="1" width="4.33"/>
    <col collapsed="false" customWidth="true" hidden="false" outlineLevel="0" max="19" min="15" style="1" width="3.34"/>
    <col collapsed="false" customWidth="true" hidden="false" outlineLevel="0" max="51" min="20" style="1" width="4.33"/>
    <col collapsed="false" customWidth="true" hidden="false" outlineLevel="0" max="52" min="52" style="1" width="4"/>
    <col collapsed="false" customWidth="true" hidden="false" outlineLevel="0" max="57" min="53" style="1" width="4.33"/>
    <col collapsed="false" customWidth="true" hidden="false" outlineLevel="0" max="60" min="58" style="1" width="4.56"/>
    <col collapsed="false" customWidth="true" hidden="false" outlineLevel="0" max="61" min="61" style="1" width="7"/>
    <col collapsed="false" customWidth="true" hidden="false" outlineLevel="0" max="155" min="62" style="1" width="4.56"/>
    <col collapsed="false" customWidth="true" hidden="false" outlineLevel="0" max="156" min="156" style="1" width="6.49"/>
    <col collapsed="false" customWidth="true" hidden="false" outlineLevel="0" max="157" min="157" style="1" width="4.56"/>
    <col collapsed="false" customWidth="true" hidden="false" outlineLevel="0" max="158" min="158" style="1" width="6.3"/>
    <col collapsed="false" customWidth="true" hidden="false" outlineLevel="0" max="159" min="159" style="1" width="6.49"/>
    <col collapsed="false" customWidth="true" hidden="false" outlineLevel="0" max="160" min="160" style="1" width="7.23"/>
    <col collapsed="false" customWidth="true" hidden="false" outlineLevel="0" max="163" min="161" style="1" width="4.56"/>
    <col collapsed="false" customWidth="true" hidden="false" outlineLevel="0" max="164" min="164" style="1" width="5.56"/>
    <col collapsed="false" customWidth="true" hidden="false" outlineLevel="0" max="168" min="165" style="1" width="4.56"/>
    <col collapsed="false" customWidth="true" hidden="false" outlineLevel="0" max="169" min="169" style="1" width="6.49"/>
    <col collapsed="false" customWidth="true" hidden="false" outlineLevel="0" max="170" min="170" style="1" width="5.93"/>
    <col collapsed="false" customWidth="true" hidden="false" outlineLevel="0" max="172" min="171" style="1" width="4.56"/>
    <col collapsed="false" customWidth="true" hidden="false" outlineLevel="0" max="173" min="173" style="1" width="6.3"/>
    <col collapsed="false" customWidth="false" hidden="false" outlineLevel="0" max="16384" min="174" style="1" width="9.11"/>
  </cols>
  <sheetData>
    <row r="1" s="4" customFormat="true" ht="63" hidden="false" customHeight="true" outlineLevel="0" collapsed="false">
      <c r="A1" s="2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2"/>
      <c r="AB1" s="5" t="s">
        <v>2</v>
      </c>
      <c r="AS1" s="6"/>
      <c r="AT1" s="6"/>
      <c r="BB1" s="6"/>
      <c r="BC1" s="6"/>
      <c r="BD1" s="6"/>
      <c r="BE1" s="6"/>
      <c r="BF1" s="6"/>
      <c r="BG1" s="6"/>
      <c r="BH1" s="6"/>
      <c r="BI1" s="6"/>
    </row>
    <row r="2" customFormat="false" ht="21.75" hidden="false" customHeight="true" outlineLevel="0" collapsed="false">
      <c r="A2" s="7" t="s">
        <v>3</v>
      </c>
      <c r="B2" s="8" t="s">
        <v>4</v>
      </c>
      <c r="C2" s="9"/>
      <c r="D2" s="10"/>
      <c r="S2" s="11" t="s">
        <v>5</v>
      </c>
      <c r="T2" s="11"/>
      <c r="U2" s="11"/>
      <c r="V2" s="11"/>
      <c r="W2" s="11"/>
      <c r="X2" s="2"/>
      <c r="Y2" s="12"/>
      <c r="Z2" s="12"/>
      <c r="AA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3"/>
      <c r="AU2" s="13"/>
      <c r="AV2" s="13"/>
      <c r="AW2" s="13"/>
      <c r="AX2" s="13"/>
      <c r="AY2" s="14"/>
      <c r="AZ2" s="14"/>
      <c r="BA2" s="14"/>
      <c r="BB2" s="15"/>
      <c r="BC2" s="15"/>
      <c r="BD2" s="15"/>
      <c r="BE2" s="16"/>
      <c r="BF2" s="16"/>
      <c r="BG2" s="16"/>
      <c r="BH2" s="16"/>
      <c r="BI2" s="16"/>
      <c r="BJ2" s="14"/>
      <c r="BK2" s="14"/>
      <c r="BL2" s="14"/>
    </row>
    <row r="3" customFormat="false" ht="40.5" hidden="false" customHeight="true" outlineLevel="0" collapsed="false">
      <c r="A3" s="7" t="s">
        <v>6</v>
      </c>
      <c r="B3" s="17" t="s">
        <v>7</v>
      </c>
      <c r="C3" s="14"/>
      <c r="D3" s="10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 t="s">
        <v>8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7" t="s">
        <v>9</v>
      </c>
      <c r="AO3" s="17"/>
      <c r="AP3" s="17"/>
      <c r="AQ3" s="17"/>
      <c r="AR3" s="17"/>
      <c r="AS3" s="20" t="s">
        <v>10</v>
      </c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1" t="s">
        <v>11</v>
      </c>
      <c r="BE3" s="21"/>
      <c r="BF3" s="22" t="s">
        <v>12</v>
      </c>
      <c r="BG3" s="22"/>
      <c r="BH3" s="23"/>
      <c r="BI3" s="14"/>
      <c r="BJ3" s="14"/>
      <c r="BK3" s="24"/>
      <c r="BL3" s="14"/>
    </row>
    <row r="4" customFormat="false" ht="22.5" hidden="false" customHeight="true" outlineLevel="0" collapsed="false">
      <c r="B4" s="10" t="s">
        <v>13</v>
      </c>
      <c r="C4" s="10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5" t="s">
        <v>14</v>
      </c>
      <c r="T4" s="25"/>
      <c r="U4" s="25"/>
      <c r="V4" s="25"/>
      <c r="W4" s="25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7" t="s">
        <v>15</v>
      </c>
      <c r="AO4" s="27"/>
      <c r="AP4" s="27"/>
      <c r="AQ4" s="27"/>
      <c r="AR4" s="27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1"/>
      <c r="BE4" s="21"/>
      <c r="BF4" s="28" t="s">
        <v>16</v>
      </c>
      <c r="BG4" s="28"/>
      <c r="BK4" s="24"/>
      <c r="BL4" s="14"/>
    </row>
    <row r="5" customFormat="false" ht="42.75" hidden="false" customHeight="true" outlineLevel="0" collapsed="false">
      <c r="A5" s="29" t="s">
        <v>17</v>
      </c>
      <c r="B5" s="7" t="s">
        <v>18</v>
      </c>
      <c r="C5" s="30" t="s">
        <v>19</v>
      </c>
      <c r="D5" s="3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32" t="s">
        <v>20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27"/>
      <c r="AO5" s="27"/>
      <c r="AP5" s="27"/>
      <c r="AQ5" s="27"/>
      <c r="AR5" s="27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1"/>
      <c r="BE5" s="21"/>
      <c r="BF5" s="33" t="s">
        <v>6</v>
      </c>
      <c r="BG5" s="33"/>
      <c r="BK5" s="24"/>
      <c r="BL5" s="14"/>
    </row>
    <row r="6" customFormat="false" ht="35.25" hidden="false" customHeight="true" outlineLevel="0" collapsed="false">
      <c r="A6" s="34" t="s">
        <v>21</v>
      </c>
      <c r="B6" s="35" t="n">
        <v>45897</v>
      </c>
      <c r="C6" s="30" t="s">
        <v>22</v>
      </c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8" t="s">
        <v>23</v>
      </c>
      <c r="AO6" s="38"/>
      <c r="AP6" s="38"/>
      <c r="AQ6" s="38"/>
      <c r="AR6" s="38"/>
      <c r="AS6" s="39" t="s">
        <v>24</v>
      </c>
      <c r="AT6" s="40"/>
      <c r="AU6" s="40"/>
      <c r="AV6" s="40"/>
      <c r="AW6" s="40"/>
      <c r="AX6" s="15"/>
      <c r="BH6" s="41" t="s">
        <v>25</v>
      </c>
      <c r="BK6" s="14"/>
      <c r="BL6" s="14"/>
    </row>
    <row r="7" customFormat="false" ht="26.25" hidden="false" customHeight="true" outlineLevel="0" collapsed="false">
      <c r="A7" s="42" t="s">
        <v>26</v>
      </c>
      <c r="B7" s="42"/>
      <c r="C7" s="43" t="s">
        <v>27</v>
      </c>
      <c r="D7" s="4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O7" s="44"/>
      <c r="AP7" s="14"/>
      <c r="AR7" s="44"/>
      <c r="AS7" s="45" t="s">
        <v>28</v>
      </c>
      <c r="BF7" s="46"/>
      <c r="BG7" s="46"/>
      <c r="BH7" s="46"/>
      <c r="BI7" s="14"/>
    </row>
    <row r="8" customFormat="false" ht="22.5" hidden="false" customHeight="true" outlineLevel="0" collapsed="false">
      <c r="A8" s="47"/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7"/>
      <c r="Z8" s="14"/>
      <c r="AA8" s="14"/>
      <c r="AN8" s="47"/>
      <c r="AO8" s="14"/>
      <c r="AP8" s="49"/>
      <c r="AQ8" s="49"/>
      <c r="AR8" s="49"/>
      <c r="AS8" s="50" t="s">
        <v>29</v>
      </c>
      <c r="AT8" s="46"/>
      <c r="AU8" s="46"/>
      <c r="AV8" s="46"/>
      <c r="AW8" s="46"/>
      <c r="AX8" s="46"/>
      <c r="AY8" s="46"/>
      <c r="AZ8" s="46"/>
      <c r="BA8" s="15"/>
      <c r="BB8" s="51"/>
      <c r="BC8" s="46"/>
      <c r="BD8" s="46"/>
      <c r="BE8" s="46"/>
      <c r="BF8" s="46"/>
      <c r="BG8" s="46"/>
      <c r="BH8" s="46"/>
      <c r="BI8" s="15"/>
    </row>
    <row r="9" s="56" customFormat="true" ht="120.75" hidden="false" customHeight="true" outlineLevel="0" collapsed="false">
      <c r="A9" s="52" t="s">
        <v>30</v>
      </c>
      <c r="B9" s="52"/>
      <c r="C9" s="52"/>
      <c r="D9" s="52"/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4" t="s">
        <v>32</v>
      </c>
      <c r="FS9" s="54" t="s">
        <v>33</v>
      </c>
      <c r="FT9" s="55" t="s">
        <v>34</v>
      </c>
      <c r="FU9" s="1"/>
      <c r="FV9" s="1"/>
      <c r="FW9" s="1"/>
      <c r="FX9" s="1"/>
    </row>
    <row r="10" s="56" customFormat="true" ht="21.75" hidden="false" customHeight="true" outlineLevel="0" collapsed="false">
      <c r="A10" s="57" t="s">
        <v>35</v>
      </c>
      <c r="B10" s="57"/>
      <c r="C10" s="57" t="s">
        <v>36</v>
      </c>
      <c r="D10" s="58" t="s">
        <v>37</v>
      </c>
      <c r="E10" s="57" t="s">
        <v>38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 t="s">
        <v>39</v>
      </c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 t="s">
        <v>40</v>
      </c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 t="s">
        <v>41</v>
      </c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 t="s">
        <v>42</v>
      </c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 t="s">
        <v>43</v>
      </c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 t="s">
        <v>44</v>
      </c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 t="s">
        <v>45</v>
      </c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 t="s">
        <v>46</v>
      </c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9"/>
      <c r="FS10" s="59"/>
      <c r="FT10" s="59"/>
      <c r="FU10" s="1"/>
      <c r="FV10" s="1"/>
      <c r="FW10" s="1"/>
      <c r="FX10" s="1"/>
    </row>
    <row r="11" s="61" customFormat="true" ht="11.25" hidden="false" customHeight="true" outlineLevel="0" collapsed="false">
      <c r="A11" s="57"/>
      <c r="B11" s="57"/>
      <c r="C11" s="57"/>
      <c r="D11" s="58" t="s">
        <v>47</v>
      </c>
      <c r="E11" s="60" t="n">
        <v>1</v>
      </c>
      <c r="F11" s="60"/>
      <c r="G11" s="60"/>
      <c r="H11" s="60"/>
      <c r="I11" s="60"/>
      <c r="J11" s="60" t="n">
        <v>2</v>
      </c>
      <c r="K11" s="60"/>
      <c r="L11" s="60"/>
      <c r="M11" s="60"/>
      <c r="N11" s="60"/>
      <c r="O11" s="60" t="n">
        <v>3</v>
      </c>
      <c r="P11" s="60"/>
      <c r="Q11" s="60"/>
      <c r="R11" s="60"/>
      <c r="S11" s="60"/>
      <c r="T11" s="60" t="n">
        <v>4</v>
      </c>
      <c r="U11" s="60"/>
      <c r="V11" s="60"/>
      <c r="W11" s="60"/>
      <c r="X11" s="60"/>
      <c r="Y11" s="60" t="n">
        <v>5</v>
      </c>
      <c r="Z11" s="60"/>
      <c r="AA11" s="60"/>
      <c r="AB11" s="60"/>
      <c r="AC11" s="60"/>
      <c r="AD11" s="60" t="n">
        <v>6</v>
      </c>
      <c r="AE11" s="60"/>
      <c r="AF11" s="60"/>
      <c r="AG11" s="60"/>
      <c r="AH11" s="60"/>
      <c r="AI11" s="60" t="n">
        <v>7</v>
      </c>
      <c r="AJ11" s="60"/>
      <c r="AK11" s="60"/>
      <c r="AL11" s="60"/>
      <c r="AM11" s="60"/>
      <c r="AN11" s="60" t="n">
        <v>8</v>
      </c>
      <c r="AO11" s="60"/>
      <c r="AP11" s="60"/>
      <c r="AQ11" s="60"/>
      <c r="AR11" s="60"/>
      <c r="AS11" s="60" t="n">
        <v>9</v>
      </c>
      <c r="AT11" s="60"/>
      <c r="AU11" s="60"/>
      <c r="AV11" s="60"/>
      <c r="AW11" s="60"/>
      <c r="AX11" s="60" t="n">
        <v>10</v>
      </c>
      <c r="AY11" s="60"/>
      <c r="AZ11" s="60"/>
      <c r="BA11" s="60"/>
      <c r="BB11" s="60"/>
      <c r="BC11" s="60" t="n">
        <v>11</v>
      </c>
      <c r="BD11" s="60"/>
      <c r="BE11" s="60"/>
      <c r="BF11" s="60"/>
      <c r="BG11" s="60"/>
      <c r="BH11" s="60" t="n">
        <v>12</v>
      </c>
      <c r="BI11" s="60"/>
      <c r="BJ11" s="60"/>
      <c r="BK11" s="60"/>
      <c r="BL11" s="60"/>
      <c r="BM11" s="60" t="n">
        <v>13</v>
      </c>
      <c r="BN11" s="60"/>
      <c r="BO11" s="60"/>
      <c r="BP11" s="60"/>
      <c r="BQ11" s="60"/>
      <c r="BR11" s="60" t="n">
        <v>14</v>
      </c>
      <c r="BS11" s="60"/>
      <c r="BT11" s="60"/>
      <c r="BU11" s="60"/>
      <c r="BV11" s="60"/>
      <c r="BW11" s="60" t="n">
        <v>15</v>
      </c>
      <c r="BX11" s="60"/>
      <c r="BY11" s="60"/>
      <c r="BZ11" s="60"/>
      <c r="CA11" s="60"/>
      <c r="CB11" s="60" t="n">
        <v>16</v>
      </c>
      <c r="CC11" s="60"/>
      <c r="CD11" s="60"/>
      <c r="CE11" s="60"/>
      <c r="CF11" s="60"/>
      <c r="CG11" s="60" t="n">
        <v>17</v>
      </c>
      <c r="CH11" s="60"/>
      <c r="CI11" s="60"/>
      <c r="CJ11" s="60" t="n">
        <v>18</v>
      </c>
      <c r="CK11" s="60"/>
      <c r="CL11" s="60"/>
      <c r="CM11" s="60"/>
      <c r="CN11" s="60"/>
      <c r="CO11" s="60" t="n">
        <v>19</v>
      </c>
      <c r="CP11" s="60"/>
      <c r="CQ11" s="60"/>
      <c r="CR11" s="60"/>
      <c r="CS11" s="60"/>
      <c r="CT11" s="60" t="n">
        <v>20</v>
      </c>
      <c r="CU11" s="60"/>
      <c r="CV11" s="60"/>
      <c r="CW11" s="60"/>
      <c r="CX11" s="60"/>
      <c r="CY11" s="60" t="n">
        <v>21</v>
      </c>
      <c r="CZ11" s="60"/>
      <c r="DA11" s="60"/>
      <c r="DB11" s="60"/>
      <c r="DC11" s="60"/>
      <c r="DD11" s="60" t="n">
        <v>22</v>
      </c>
      <c r="DE11" s="60"/>
      <c r="DF11" s="60"/>
      <c r="DG11" s="60"/>
      <c r="DH11" s="60"/>
      <c r="DI11" s="60" t="n">
        <v>23</v>
      </c>
      <c r="DJ11" s="60"/>
      <c r="DK11" s="60"/>
      <c r="DL11" s="60"/>
      <c r="DM11" s="60"/>
      <c r="DN11" s="60" t="n">
        <v>24</v>
      </c>
      <c r="DO11" s="60"/>
      <c r="DP11" s="60"/>
      <c r="DQ11" s="60"/>
      <c r="DR11" s="60"/>
      <c r="DS11" s="60" t="n">
        <v>25</v>
      </c>
      <c r="DT11" s="60"/>
      <c r="DU11" s="60"/>
      <c r="DV11" s="60"/>
      <c r="DW11" s="60"/>
      <c r="DX11" s="60" t="n">
        <v>26</v>
      </c>
      <c r="DY11" s="60"/>
      <c r="DZ11" s="60"/>
      <c r="EA11" s="60"/>
      <c r="EB11" s="60"/>
      <c r="EC11" s="60" t="n">
        <v>27</v>
      </c>
      <c r="ED11" s="60"/>
      <c r="EE11" s="60"/>
      <c r="EF11" s="60"/>
      <c r="EG11" s="60"/>
      <c r="EH11" s="60" t="n">
        <v>28</v>
      </c>
      <c r="EI11" s="60"/>
      <c r="EJ11" s="60"/>
      <c r="EK11" s="60"/>
      <c r="EL11" s="60"/>
      <c r="EM11" s="60" t="n">
        <v>29</v>
      </c>
      <c r="EN11" s="60"/>
      <c r="EO11" s="60"/>
      <c r="EP11" s="60"/>
      <c r="EQ11" s="60"/>
      <c r="ER11" s="60" t="n">
        <v>30</v>
      </c>
      <c r="ES11" s="60"/>
      <c r="ET11" s="60"/>
      <c r="EU11" s="60"/>
      <c r="EV11" s="60"/>
      <c r="EW11" s="60" t="n">
        <v>31</v>
      </c>
      <c r="EX11" s="60"/>
      <c r="EY11" s="60"/>
      <c r="EZ11" s="60"/>
      <c r="FA11" s="60" t="n">
        <v>32</v>
      </c>
      <c r="FB11" s="60"/>
      <c r="FC11" s="60"/>
      <c r="FD11" s="60"/>
      <c r="FE11" s="60"/>
      <c r="FF11" s="60" t="n">
        <v>33</v>
      </c>
      <c r="FG11" s="60"/>
      <c r="FH11" s="60"/>
      <c r="FI11" s="60"/>
      <c r="FJ11" s="60"/>
      <c r="FK11" s="60" t="n">
        <v>34</v>
      </c>
      <c r="FL11" s="60"/>
      <c r="FM11" s="60"/>
      <c r="FN11" s="60"/>
      <c r="FO11" s="60"/>
      <c r="FP11" s="60" t="n">
        <v>35</v>
      </c>
      <c r="FQ11" s="60"/>
      <c r="FR11" s="54"/>
      <c r="FS11" s="54"/>
      <c r="FT11" s="55"/>
      <c r="FU11" s="1"/>
      <c r="FV11" s="1"/>
      <c r="FW11" s="1"/>
      <c r="FX11" s="1"/>
    </row>
    <row r="12" s="61" customFormat="true" ht="11.25" hidden="false" customHeight="true" outlineLevel="0" collapsed="false">
      <c r="A12" s="57"/>
      <c r="B12" s="57"/>
      <c r="C12" s="57"/>
      <c r="D12" s="58" t="s">
        <v>48</v>
      </c>
      <c r="E12" s="60" t="n">
        <v>1</v>
      </c>
      <c r="F12" s="60" t="n">
        <v>2</v>
      </c>
      <c r="G12" s="60" t="n">
        <v>3</v>
      </c>
      <c r="H12" s="60" t="n">
        <v>4</v>
      </c>
      <c r="I12" s="60" t="n">
        <v>5</v>
      </c>
      <c r="J12" s="60" t="n">
        <v>8</v>
      </c>
      <c r="K12" s="60" t="n">
        <v>9</v>
      </c>
      <c r="L12" s="60" t="n">
        <v>10</v>
      </c>
      <c r="M12" s="60" t="n">
        <v>11</v>
      </c>
      <c r="N12" s="60" t="n">
        <v>12</v>
      </c>
      <c r="O12" s="60" t="n">
        <v>15</v>
      </c>
      <c r="P12" s="60" t="n">
        <v>16</v>
      </c>
      <c r="Q12" s="60" t="n">
        <v>17</v>
      </c>
      <c r="R12" s="60" t="n">
        <v>18</v>
      </c>
      <c r="S12" s="60" t="n">
        <v>19</v>
      </c>
      <c r="T12" s="60" t="n">
        <v>22</v>
      </c>
      <c r="U12" s="60" t="n">
        <v>23</v>
      </c>
      <c r="V12" s="60" t="n">
        <v>24</v>
      </c>
      <c r="W12" s="60" t="n">
        <v>25</v>
      </c>
      <c r="X12" s="60" t="n">
        <v>26</v>
      </c>
      <c r="Y12" s="60" t="n">
        <v>29</v>
      </c>
      <c r="Z12" s="60" t="n">
        <v>30</v>
      </c>
      <c r="AA12" s="60" t="n">
        <v>1</v>
      </c>
      <c r="AB12" s="60" t="n">
        <v>2</v>
      </c>
      <c r="AC12" s="60" t="n">
        <v>3</v>
      </c>
      <c r="AD12" s="60" t="n">
        <v>6</v>
      </c>
      <c r="AE12" s="60" t="n">
        <v>7</v>
      </c>
      <c r="AF12" s="60" t="n">
        <v>8</v>
      </c>
      <c r="AG12" s="60" t="n">
        <v>9</v>
      </c>
      <c r="AH12" s="60" t="n">
        <v>10</v>
      </c>
      <c r="AI12" s="60" t="n">
        <v>13</v>
      </c>
      <c r="AJ12" s="60" t="n">
        <v>14</v>
      </c>
      <c r="AK12" s="60" t="n">
        <v>15</v>
      </c>
      <c r="AL12" s="60" t="n">
        <v>16</v>
      </c>
      <c r="AM12" s="60" t="n">
        <v>17</v>
      </c>
      <c r="AN12" s="60" t="n">
        <v>20</v>
      </c>
      <c r="AO12" s="60" t="n">
        <v>21</v>
      </c>
      <c r="AP12" s="60" t="n">
        <v>22</v>
      </c>
      <c r="AQ12" s="60" t="n">
        <v>23</v>
      </c>
      <c r="AR12" s="60" t="n">
        <v>24</v>
      </c>
      <c r="AS12" s="60" t="n">
        <v>3</v>
      </c>
      <c r="AT12" s="60" t="n">
        <v>4</v>
      </c>
      <c r="AU12" s="60" t="n">
        <v>5</v>
      </c>
      <c r="AV12" s="60" t="n">
        <v>6</v>
      </c>
      <c r="AW12" s="60" t="n">
        <v>7</v>
      </c>
      <c r="AX12" s="60" t="n">
        <v>10</v>
      </c>
      <c r="AY12" s="60" t="n">
        <v>11</v>
      </c>
      <c r="AZ12" s="60" t="n">
        <v>12</v>
      </c>
      <c r="BA12" s="60" t="n">
        <v>13</v>
      </c>
      <c r="BB12" s="60" t="n">
        <v>14</v>
      </c>
      <c r="BC12" s="60" t="n">
        <v>17</v>
      </c>
      <c r="BD12" s="60" t="n">
        <v>18</v>
      </c>
      <c r="BE12" s="60" t="n">
        <v>19</v>
      </c>
      <c r="BF12" s="60" t="n">
        <v>20</v>
      </c>
      <c r="BG12" s="60" t="n">
        <v>21</v>
      </c>
      <c r="BH12" s="60" t="n">
        <v>24</v>
      </c>
      <c r="BI12" s="60" t="n">
        <v>25</v>
      </c>
      <c r="BJ12" s="60" t="n">
        <v>26</v>
      </c>
      <c r="BK12" s="60" t="n">
        <v>27</v>
      </c>
      <c r="BL12" s="60" t="n">
        <v>28</v>
      </c>
      <c r="BM12" s="60" t="n">
        <v>1</v>
      </c>
      <c r="BN12" s="60" t="n">
        <v>2</v>
      </c>
      <c r="BO12" s="60" t="n">
        <v>3</v>
      </c>
      <c r="BP12" s="60" t="n">
        <v>4</v>
      </c>
      <c r="BQ12" s="60" t="n">
        <v>5</v>
      </c>
      <c r="BR12" s="60" t="n">
        <v>8</v>
      </c>
      <c r="BS12" s="60" t="n">
        <v>9</v>
      </c>
      <c r="BT12" s="60" t="n">
        <v>10</v>
      </c>
      <c r="BU12" s="60" t="n">
        <v>11</v>
      </c>
      <c r="BV12" s="60" t="n">
        <v>12</v>
      </c>
      <c r="BW12" s="60" t="n">
        <v>15</v>
      </c>
      <c r="BX12" s="60" t="n">
        <v>16</v>
      </c>
      <c r="BY12" s="60" t="n">
        <v>17</v>
      </c>
      <c r="BZ12" s="60" t="n">
        <v>18</v>
      </c>
      <c r="CA12" s="60" t="n">
        <v>19</v>
      </c>
      <c r="CB12" s="60" t="n">
        <v>22</v>
      </c>
      <c r="CC12" s="60" t="n">
        <v>23</v>
      </c>
      <c r="CD12" s="60" t="n">
        <v>24</v>
      </c>
      <c r="CE12" s="60" t="n">
        <v>25</v>
      </c>
      <c r="CF12" s="60" t="n">
        <v>26</v>
      </c>
      <c r="CG12" s="60" t="n">
        <v>29</v>
      </c>
      <c r="CH12" s="60" t="n">
        <v>30</v>
      </c>
      <c r="CI12" s="60" t="n">
        <v>31</v>
      </c>
      <c r="CJ12" s="60" t="n">
        <v>12</v>
      </c>
      <c r="CK12" s="60" t="n">
        <v>13</v>
      </c>
      <c r="CL12" s="60" t="n">
        <v>14</v>
      </c>
      <c r="CM12" s="60" t="n">
        <v>15</v>
      </c>
      <c r="CN12" s="60" t="n">
        <v>16</v>
      </c>
      <c r="CO12" s="60" t="n">
        <v>19</v>
      </c>
      <c r="CP12" s="60" t="n">
        <v>20</v>
      </c>
      <c r="CQ12" s="60" t="n">
        <v>21</v>
      </c>
      <c r="CR12" s="60" t="n">
        <v>22</v>
      </c>
      <c r="CS12" s="60" t="n">
        <v>23</v>
      </c>
      <c r="CT12" s="60" t="n">
        <v>26</v>
      </c>
      <c r="CU12" s="60" t="n">
        <v>27</v>
      </c>
      <c r="CV12" s="60" t="n">
        <v>28</v>
      </c>
      <c r="CW12" s="60" t="n">
        <v>29</v>
      </c>
      <c r="CX12" s="60" t="n">
        <v>30</v>
      </c>
      <c r="CY12" s="60" t="n">
        <v>2</v>
      </c>
      <c r="CZ12" s="60" t="n">
        <v>3</v>
      </c>
      <c r="DA12" s="60" t="n">
        <v>4</v>
      </c>
      <c r="DB12" s="60" t="n">
        <v>5</v>
      </c>
      <c r="DC12" s="60" t="n">
        <v>6</v>
      </c>
      <c r="DD12" s="60" t="n">
        <v>9</v>
      </c>
      <c r="DE12" s="60" t="n">
        <v>10</v>
      </c>
      <c r="DF12" s="60" t="n">
        <v>11</v>
      </c>
      <c r="DG12" s="60" t="n">
        <v>12</v>
      </c>
      <c r="DH12" s="60" t="n">
        <v>13</v>
      </c>
      <c r="DI12" s="60" t="n">
        <v>23</v>
      </c>
      <c r="DJ12" s="60" t="n">
        <v>24</v>
      </c>
      <c r="DK12" s="60" t="n">
        <v>25</v>
      </c>
      <c r="DL12" s="60" t="n">
        <v>26</v>
      </c>
      <c r="DM12" s="60" t="n">
        <v>27</v>
      </c>
      <c r="DN12" s="60" t="n">
        <v>2</v>
      </c>
      <c r="DO12" s="60" t="n">
        <v>3</v>
      </c>
      <c r="DP12" s="60" t="n">
        <v>4</v>
      </c>
      <c r="DQ12" s="60" t="n">
        <v>5</v>
      </c>
      <c r="DR12" s="60" t="n">
        <v>6</v>
      </c>
      <c r="DS12" s="60" t="n">
        <v>9</v>
      </c>
      <c r="DT12" s="60" t="n">
        <v>10</v>
      </c>
      <c r="DU12" s="60" t="n">
        <v>11</v>
      </c>
      <c r="DV12" s="60" t="n">
        <v>12</v>
      </c>
      <c r="DW12" s="60" t="n">
        <v>13</v>
      </c>
      <c r="DX12" s="60" t="n">
        <v>16</v>
      </c>
      <c r="DY12" s="60" t="n">
        <v>17</v>
      </c>
      <c r="DZ12" s="60" t="n">
        <v>18</v>
      </c>
      <c r="EA12" s="60" t="n">
        <v>19</v>
      </c>
      <c r="EB12" s="60" t="n">
        <v>20</v>
      </c>
      <c r="EC12" s="60" t="n">
        <v>23</v>
      </c>
      <c r="ED12" s="60" t="n">
        <v>24</v>
      </c>
      <c r="EE12" s="60" t="n">
        <v>25</v>
      </c>
      <c r="EF12" s="60" t="n">
        <v>26</v>
      </c>
      <c r="EG12" s="60" t="n">
        <v>27</v>
      </c>
      <c r="EH12" s="60" t="n">
        <v>6</v>
      </c>
      <c r="EI12" s="60" t="n">
        <v>7</v>
      </c>
      <c r="EJ12" s="60" t="n">
        <v>8</v>
      </c>
      <c r="EK12" s="60" t="n">
        <v>9</v>
      </c>
      <c r="EL12" s="60" t="n">
        <v>10</v>
      </c>
      <c r="EM12" s="60" t="n">
        <v>13</v>
      </c>
      <c r="EN12" s="60" t="n">
        <v>14</v>
      </c>
      <c r="EO12" s="60" t="n">
        <v>15</v>
      </c>
      <c r="EP12" s="60" t="n">
        <v>16</v>
      </c>
      <c r="EQ12" s="60" t="n">
        <v>17</v>
      </c>
      <c r="ER12" s="60" t="n">
        <v>20</v>
      </c>
      <c r="ES12" s="60" t="n">
        <v>21</v>
      </c>
      <c r="ET12" s="60" t="n">
        <v>22</v>
      </c>
      <c r="EU12" s="60" t="n">
        <v>23</v>
      </c>
      <c r="EV12" s="60" t="n">
        <v>24</v>
      </c>
      <c r="EW12" s="60" t="n">
        <v>27</v>
      </c>
      <c r="EX12" s="60" t="n">
        <v>28</v>
      </c>
      <c r="EY12" s="60" t="n">
        <v>29</v>
      </c>
      <c r="EZ12" s="60" t="n">
        <v>30</v>
      </c>
      <c r="FA12" s="60" t="n">
        <v>4</v>
      </c>
      <c r="FB12" s="60" t="n">
        <v>5</v>
      </c>
      <c r="FC12" s="60" t="n">
        <v>6</v>
      </c>
      <c r="FD12" s="60" t="n">
        <v>7</v>
      </c>
      <c r="FE12" s="60" t="n">
        <v>8</v>
      </c>
      <c r="FF12" s="60" t="n">
        <v>11</v>
      </c>
      <c r="FG12" s="60" t="n">
        <v>12</v>
      </c>
      <c r="FH12" s="60" t="n">
        <v>13</v>
      </c>
      <c r="FI12" s="60" t="n">
        <v>14</v>
      </c>
      <c r="FJ12" s="60" t="n">
        <v>15</v>
      </c>
      <c r="FK12" s="60" t="n">
        <v>18</v>
      </c>
      <c r="FL12" s="60" t="n">
        <v>19</v>
      </c>
      <c r="FM12" s="60" t="n">
        <v>20</v>
      </c>
      <c r="FN12" s="60" t="n">
        <v>21</v>
      </c>
      <c r="FO12" s="60" t="n">
        <v>22</v>
      </c>
      <c r="FP12" s="60" t="n">
        <v>25</v>
      </c>
      <c r="FQ12" s="60" t="n">
        <v>26</v>
      </c>
      <c r="FR12" s="62"/>
      <c r="FS12" s="62"/>
      <c r="FT12" s="63"/>
      <c r="FU12" s="1"/>
      <c r="FV12" s="1"/>
      <c r="FW12" s="1"/>
      <c r="FX12" s="1"/>
    </row>
    <row r="13" s="61" customFormat="true" ht="44.25" hidden="false" customHeight="true" outlineLevel="0" collapsed="false">
      <c r="A13" s="64" t="s">
        <v>49</v>
      </c>
      <c r="B13" s="57" t="s">
        <v>50</v>
      </c>
      <c r="C13" s="57" t="n">
        <v>1</v>
      </c>
      <c r="D13" s="65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 t="s">
        <v>51</v>
      </c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17" t="n">
        <f aca="false">COUNTA(E13:FQ13)</f>
        <v>1</v>
      </c>
      <c r="FS13" s="31" t="n">
        <f aca="false">33*5</f>
        <v>165</v>
      </c>
      <c r="FT13" s="66" t="n">
        <f aca="false">FR13/FS13</f>
        <v>0.00606060606060606</v>
      </c>
      <c r="FU13" s="1"/>
      <c r="FV13" s="1"/>
      <c r="FW13" s="1"/>
      <c r="FX13" s="1"/>
    </row>
    <row r="14" customFormat="false" ht="44.25" hidden="false" customHeight="true" outlineLevel="0" collapsed="false">
      <c r="A14" s="64"/>
      <c r="B14" s="57" t="s">
        <v>52</v>
      </c>
      <c r="C14" s="57" t="n">
        <v>1</v>
      </c>
      <c r="D14" s="5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 t="s">
        <v>51</v>
      </c>
      <c r="FO14" s="31"/>
      <c r="FP14" s="31"/>
      <c r="FQ14" s="31"/>
      <c r="FR14" s="17" t="n">
        <f aca="false">COUNTA(E14:FQ14)</f>
        <v>1</v>
      </c>
      <c r="FS14" s="31" t="n">
        <f aca="false">33*4</f>
        <v>132</v>
      </c>
      <c r="FT14" s="66" t="n">
        <f aca="false">FR14/FS14</f>
        <v>0.00757575757575758</v>
      </c>
    </row>
    <row r="15" customFormat="false" ht="44.25" hidden="false" customHeight="true" outlineLevel="0" collapsed="false">
      <c r="A15" s="64"/>
      <c r="B15" s="57" t="s">
        <v>53</v>
      </c>
      <c r="C15" s="57" t="n">
        <v>1</v>
      </c>
      <c r="D15" s="5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31"/>
      <c r="T15" s="31"/>
      <c r="U15" s="31"/>
      <c r="V15" s="31"/>
      <c r="W15" s="31"/>
      <c r="X15" s="17"/>
      <c r="Y15" s="31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17" t="n">
        <f aca="false">COUNTA(E15:FQ15)</f>
        <v>0</v>
      </c>
      <c r="FS15" s="31" t="n">
        <f aca="false">33*4</f>
        <v>132</v>
      </c>
      <c r="FT15" s="66" t="n">
        <f aca="false">FR15/FS15</f>
        <v>0</v>
      </c>
    </row>
    <row r="16" customFormat="false" ht="44.25" hidden="false" customHeight="true" outlineLevel="0" collapsed="false">
      <c r="A16" s="64"/>
      <c r="B16" s="57" t="s">
        <v>54</v>
      </c>
      <c r="C16" s="57" t="n">
        <v>1</v>
      </c>
      <c r="D16" s="5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17" t="n">
        <f aca="false">COUNTA(E16:FQ16)</f>
        <v>0</v>
      </c>
      <c r="FS16" s="31" t="n">
        <f aca="false">33*2</f>
        <v>66</v>
      </c>
      <c r="FT16" s="66" t="n">
        <f aca="false">FR16/FS16</f>
        <v>0</v>
      </c>
    </row>
    <row r="17" customFormat="false" ht="44.25" hidden="false" customHeight="true" outlineLevel="0" collapsed="false">
      <c r="A17" s="64"/>
      <c r="B17" s="57" t="s">
        <v>55</v>
      </c>
      <c r="C17" s="57" t="n">
        <v>1</v>
      </c>
      <c r="D17" s="5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17" t="n">
        <f aca="false">COUNTA(E17:FQ17)</f>
        <v>0</v>
      </c>
      <c r="FS17" s="31" t="n">
        <f aca="false">33*1</f>
        <v>33</v>
      </c>
      <c r="FT17" s="66" t="n">
        <f aca="false">FR17/FS17</f>
        <v>0</v>
      </c>
    </row>
    <row r="18" customFormat="false" ht="44.25" hidden="false" customHeight="true" outlineLevel="0" collapsed="false">
      <c r="A18" s="64"/>
      <c r="B18" s="57" t="s">
        <v>56</v>
      </c>
      <c r="C18" s="57" t="n">
        <v>1</v>
      </c>
      <c r="D18" s="5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17" t="n">
        <f aca="false">COUNTA(E18:FQ18)</f>
        <v>0</v>
      </c>
      <c r="FS18" s="31" t="n">
        <f aca="false">33*1</f>
        <v>33</v>
      </c>
      <c r="FT18" s="66" t="n">
        <f aca="false">FR18/FS18</f>
        <v>0</v>
      </c>
    </row>
    <row r="19" customFormat="false" ht="44.25" hidden="false" customHeight="true" outlineLevel="0" collapsed="false">
      <c r="A19" s="64"/>
      <c r="B19" s="57" t="s">
        <v>57</v>
      </c>
      <c r="C19" s="57" t="n">
        <v>1</v>
      </c>
      <c r="D19" s="5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17" t="n">
        <f aca="false">COUNTA(E19:FQ19)</f>
        <v>0</v>
      </c>
      <c r="FS19" s="31" t="n">
        <f aca="false">33*1</f>
        <v>33</v>
      </c>
      <c r="FT19" s="66" t="n">
        <f aca="false">FR19/FS19</f>
        <v>0</v>
      </c>
    </row>
    <row r="20" customFormat="false" ht="44.25" hidden="false" customHeight="true" outlineLevel="0" collapsed="false">
      <c r="A20" s="64"/>
      <c r="B20" s="57" t="s">
        <v>58</v>
      </c>
      <c r="C20" s="57" t="n">
        <v>1</v>
      </c>
      <c r="D20" s="5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17" t="n">
        <f aca="false">COUNTA(E20:FQ20)</f>
        <v>0</v>
      </c>
      <c r="FS20" s="31" t="n">
        <f aca="false">33*3</f>
        <v>99</v>
      </c>
      <c r="FT20" s="66" t="n">
        <f aca="false">FR20/FS20</f>
        <v>0</v>
      </c>
    </row>
    <row r="21" customFormat="false" ht="27" hidden="false" customHeight="true" outlineLevel="0" collapsed="false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</row>
    <row r="22" s="56" customFormat="true" ht="111.75" hidden="false" customHeight="true" outlineLevel="0" collapsed="false">
      <c r="A22" s="52" t="s">
        <v>59</v>
      </c>
      <c r="B22" s="52"/>
      <c r="C22" s="52"/>
      <c r="D22" s="52"/>
      <c r="E22" s="53" t="s">
        <v>60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62" t="s">
        <v>32</v>
      </c>
      <c r="FX22" s="62" t="s">
        <v>33</v>
      </c>
      <c r="FY22" s="63" t="s">
        <v>34</v>
      </c>
    </row>
    <row r="23" s="56" customFormat="true" ht="21.75" hidden="false" customHeight="true" outlineLevel="0" collapsed="false">
      <c r="A23" s="57" t="s">
        <v>35</v>
      </c>
      <c r="B23" s="57"/>
      <c r="C23" s="57" t="s">
        <v>36</v>
      </c>
      <c r="D23" s="58" t="s">
        <v>37</v>
      </c>
      <c r="E23" s="57" t="s">
        <v>38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 t="s">
        <v>39</v>
      </c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 t="s">
        <v>40</v>
      </c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 t="s">
        <v>41</v>
      </c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 t="s">
        <v>42</v>
      </c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 t="s">
        <v>43</v>
      </c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 t="s">
        <v>44</v>
      </c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 t="s">
        <v>45</v>
      </c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 t="s">
        <v>46</v>
      </c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62"/>
      <c r="FX23" s="62"/>
      <c r="FY23" s="63"/>
    </row>
    <row r="24" s="61" customFormat="true" ht="11.25" hidden="false" customHeight="true" outlineLevel="0" collapsed="false">
      <c r="A24" s="57"/>
      <c r="B24" s="57"/>
      <c r="C24" s="57"/>
      <c r="D24" s="58" t="s">
        <v>47</v>
      </c>
      <c r="E24" s="60" t="n">
        <v>1</v>
      </c>
      <c r="F24" s="60"/>
      <c r="G24" s="60"/>
      <c r="H24" s="60"/>
      <c r="I24" s="60"/>
      <c r="J24" s="60" t="n">
        <v>2</v>
      </c>
      <c r="K24" s="60"/>
      <c r="L24" s="60"/>
      <c r="M24" s="60"/>
      <c r="N24" s="60"/>
      <c r="O24" s="60" t="n">
        <v>3</v>
      </c>
      <c r="P24" s="60"/>
      <c r="Q24" s="60"/>
      <c r="R24" s="60"/>
      <c r="S24" s="60"/>
      <c r="T24" s="60" t="n">
        <v>4</v>
      </c>
      <c r="U24" s="60"/>
      <c r="V24" s="60"/>
      <c r="W24" s="60"/>
      <c r="X24" s="60"/>
      <c r="Y24" s="60" t="n">
        <v>5</v>
      </c>
      <c r="Z24" s="60"/>
      <c r="AA24" s="60"/>
      <c r="AB24" s="60"/>
      <c r="AC24" s="60"/>
      <c r="AD24" s="60" t="n">
        <v>6</v>
      </c>
      <c r="AE24" s="60"/>
      <c r="AF24" s="60"/>
      <c r="AG24" s="60"/>
      <c r="AH24" s="60"/>
      <c r="AI24" s="60" t="n">
        <v>7</v>
      </c>
      <c r="AJ24" s="60"/>
      <c r="AK24" s="60"/>
      <c r="AL24" s="60"/>
      <c r="AM24" s="60"/>
      <c r="AN24" s="60" t="n">
        <v>8</v>
      </c>
      <c r="AO24" s="60"/>
      <c r="AP24" s="60"/>
      <c r="AQ24" s="60"/>
      <c r="AR24" s="60"/>
      <c r="AS24" s="60" t="n">
        <v>9</v>
      </c>
      <c r="AT24" s="60"/>
      <c r="AU24" s="60"/>
      <c r="AV24" s="60"/>
      <c r="AW24" s="60"/>
      <c r="AX24" s="60" t="n">
        <v>10</v>
      </c>
      <c r="AY24" s="60"/>
      <c r="AZ24" s="60"/>
      <c r="BA24" s="60"/>
      <c r="BB24" s="60"/>
      <c r="BC24" s="60" t="n">
        <v>11</v>
      </c>
      <c r="BD24" s="60"/>
      <c r="BE24" s="60"/>
      <c r="BF24" s="60"/>
      <c r="BG24" s="60"/>
      <c r="BH24" s="60" t="n">
        <v>12</v>
      </c>
      <c r="BI24" s="60"/>
      <c r="BJ24" s="60"/>
      <c r="BK24" s="60"/>
      <c r="BL24" s="60"/>
      <c r="BM24" s="60" t="n">
        <v>13</v>
      </c>
      <c r="BN24" s="60"/>
      <c r="BO24" s="60"/>
      <c r="BP24" s="60"/>
      <c r="BQ24" s="60"/>
      <c r="BR24" s="60" t="n">
        <v>14</v>
      </c>
      <c r="BS24" s="60"/>
      <c r="BT24" s="60"/>
      <c r="BU24" s="60"/>
      <c r="BV24" s="60"/>
      <c r="BW24" s="60" t="n">
        <v>15</v>
      </c>
      <c r="BX24" s="60"/>
      <c r="BY24" s="60"/>
      <c r="BZ24" s="60"/>
      <c r="CA24" s="60"/>
      <c r="CB24" s="60" t="n">
        <v>16</v>
      </c>
      <c r="CC24" s="60"/>
      <c r="CD24" s="60"/>
      <c r="CE24" s="60"/>
      <c r="CF24" s="60"/>
      <c r="CG24" s="60" t="n">
        <v>17</v>
      </c>
      <c r="CH24" s="60"/>
      <c r="CI24" s="60"/>
      <c r="CJ24" s="60" t="n">
        <v>18</v>
      </c>
      <c r="CK24" s="60"/>
      <c r="CL24" s="60"/>
      <c r="CM24" s="60"/>
      <c r="CN24" s="60"/>
      <c r="CO24" s="60" t="n">
        <v>19</v>
      </c>
      <c r="CP24" s="60"/>
      <c r="CQ24" s="60"/>
      <c r="CR24" s="60"/>
      <c r="CS24" s="60"/>
      <c r="CT24" s="60" t="n">
        <v>20</v>
      </c>
      <c r="CU24" s="60"/>
      <c r="CV24" s="60"/>
      <c r="CW24" s="60"/>
      <c r="CX24" s="60"/>
      <c r="CY24" s="60" t="n">
        <v>21</v>
      </c>
      <c r="CZ24" s="60"/>
      <c r="DA24" s="60"/>
      <c r="DB24" s="60"/>
      <c r="DC24" s="60"/>
      <c r="DD24" s="60" t="n">
        <v>22</v>
      </c>
      <c r="DE24" s="60"/>
      <c r="DF24" s="60"/>
      <c r="DG24" s="60"/>
      <c r="DH24" s="60"/>
      <c r="DI24" s="60" t="n">
        <v>23</v>
      </c>
      <c r="DJ24" s="60"/>
      <c r="DK24" s="60"/>
      <c r="DL24" s="60"/>
      <c r="DM24" s="60"/>
      <c r="DN24" s="60" t="n">
        <v>24</v>
      </c>
      <c r="DO24" s="60"/>
      <c r="DP24" s="60"/>
      <c r="DQ24" s="60"/>
      <c r="DR24" s="60"/>
      <c r="DS24" s="60" t="n">
        <v>25</v>
      </c>
      <c r="DT24" s="60"/>
      <c r="DU24" s="60"/>
      <c r="DV24" s="60"/>
      <c r="DW24" s="60"/>
      <c r="DX24" s="60" t="n">
        <v>26</v>
      </c>
      <c r="DY24" s="60"/>
      <c r="DZ24" s="60"/>
      <c r="EA24" s="60"/>
      <c r="EB24" s="60"/>
      <c r="EC24" s="60" t="n">
        <v>27</v>
      </c>
      <c r="ED24" s="60"/>
      <c r="EE24" s="60"/>
      <c r="EF24" s="60"/>
      <c r="EG24" s="60"/>
      <c r="EH24" s="60" t="n">
        <v>28</v>
      </c>
      <c r="EI24" s="60"/>
      <c r="EJ24" s="60"/>
      <c r="EK24" s="60"/>
      <c r="EL24" s="60"/>
      <c r="EM24" s="60" t="n">
        <v>29</v>
      </c>
      <c r="EN24" s="60"/>
      <c r="EO24" s="60"/>
      <c r="EP24" s="60"/>
      <c r="EQ24" s="60"/>
      <c r="ER24" s="60" t="n">
        <v>30</v>
      </c>
      <c r="ES24" s="60"/>
      <c r="ET24" s="60"/>
      <c r="EU24" s="60"/>
      <c r="EV24" s="60"/>
      <c r="EW24" s="60" t="n">
        <v>31</v>
      </c>
      <c r="EX24" s="60"/>
      <c r="EY24" s="60"/>
      <c r="EZ24" s="60"/>
      <c r="FA24" s="60"/>
      <c r="FB24" s="60" t="n">
        <v>32</v>
      </c>
      <c r="FC24" s="60"/>
      <c r="FD24" s="60"/>
      <c r="FE24" s="60"/>
      <c r="FF24" s="60" t="n">
        <v>33</v>
      </c>
      <c r="FG24" s="60"/>
      <c r="FH24" s="60"/>
      <c r="FI24" s="60"/>
      <c r="FJ24" s="60"/>
      <c r="FK24" s="60" t="n">
        <v>34</v>
      </c>
      <c r="FL24" s="60"/>
      <c r="FM24" s="60"/>
      <c r="FN24" s="60"/>
      <c r="FO24" s="60"/>
      <c r="FP24" s="60" t="n">
        <v>35</v>
      </c>
      <c r="FQ24" s="60"/>
      <c r="FR24" s="60"/>
      <c r="FS24" s="60"/>
      <c r="FT24" s="60"/>
      <c r="FU24" s="68" t="n">
        <v>36</v>
      </c>
      <c r="FV24" s="68"/>
      <c r="FW24" s="62"/>
      <c r="FX24" s="62"/>
      <c r="FY24" s="63"/>
    </row>
    <row r="25" customFormat="false" ht="12.75" hidden="false" customHeight="true" outlineLevel="0" collapsed="false">
      <c r="A25" s="57"/>
      <c r="B25" s="57"/>
      <c r="C25" s="57"/>
      <c r="D25" s="58" t="s">
        <v>48</v>
      </c>
      <c r="E25" s="60" t="n">
        <v>1</v>
      </c>
      <c r="F25" s="60" t="n">
        <v>2</v>
      </c>
      <c r="G25" s="60" t="n">
        <v>3</v>
      </c>
      <c r="H25" s="60" t="n">
        <v>4</v>
      </c>
      <c r="I25" s="60" t="n">
        <v>5</v>
      </c>
      <c r="J25" s="60" t="n">
        <v>8</v>
      </c>
      <c r="K25" s="60" t="n">
        <v>9</v>
      </c>
      <c r="L25" s="60" t="n">
        <v>10</v>
      </c>
      <c r="M25" s="60" t="n">
        <v>11</v>
      </c>
      <c r="N25" s="60" t="n">
        <v>12</v>
      </c>
      <c r="O25" s="60" t="n">
        <v>15</v>
      </c>
      <c r="P25" s="60" t="n">
        <v>16</v>
      </c>
      <c r="Q25" s="60" t="n">
        <v>17</v>
      </c>
      <c r="R25" s="60" t="n">
        <v>18</v>
      </c>
      <c r="S25" s="60" t="n">
        <v>19</v>
      </c>
      <c r="T25" s="60" t="n">
        <v>22</v>
      </c>
      <c r="U25" s="60" t="n">
        <v>23</v>
      </c>
      <c r="V25" s="60" t="n">
        <v>24</v>
      </c>
      <c r="W25" s="60" t="n">
        <v>25</v>
      </c>
      <c r="X25" s="60" t="n">
        <v>26</v>
      </c>
      <c r="Y25" s="60" t="n">
        <v>29</v>
      </c>
      <c r="Z25" s="60" t="n">
        <v>30</v>
      </c>
      <c r="AA25" s="60" t="n">
        <v>1</v>
      </c>
      <c r="AB25" s="60" t="n">
        <v>2</v>
      </c>
      <c r="AC25" s="60" t="n">
        <v>3</v>
      </c>
      <c r="AD25" s="60" t="n">
        <v>6</v>
      </c>
      <c r="AE25" s="60" t="n">
        <v>7</v>
      </c>
      <c r="AF25" s="60" t="n">
        <v>8</v>
      </c>
      <c r="AG25" s="60" t="n">
        <v>9</v>
      </c>
      <c r="AH25" s="60" t="n">
        <v>10</v>
      </c>
      <c r="AI25" s="60" t="n">
        <v>13</v>
      </c>
      <c r="AJ25" s="60" t="n">
        <v>14</v>
      </c>
      <c r="AK25" s="60" t="n">
        <v>15</v>
      </c>
      <c r="AL25" s="60" t="n">
        <v>16</v>
      </c>
      <c r="AM25" s="60" t="n">
        <v>17</v>
      </c>
      <c r="AN25" s="60" t="n">
        <v>20</v>
      </c>
      <c r="AO25" s="60" t="n">
        <v>21</v>
      </c>
      <c r="AP25" s="60" t="n">
        <v>22</v>
      </c>
      <c r="AQ25" s="60" t="n">
        <v>23</v>
      </c>
      <c r="AR25" s="60" t="n">
        <v>24</v>
      </c>
      <c r="AS25" s="60" t="n">
        <v>3</v>
      </c>
      <c r="AT25" s="60" t="n">
        <v>4</v>
      </c>
      <c r="AU25" s="60" t="n">
        <v>5</v>
      </c>
      <c r="AV25" s="60" t="n">
        <v>6</v>
      </c>
      <c r="AW25" s="60" t="n">
        <v>7</v>
      </c>
      <c r="AX25" s="60" t="n">
        <v>10</v>
      </c>
      <c r="AY25" s="60" t="n">
        <v>11</v>
      </c>
      <c r="AZ25" s="60" t="n">
        <v>12</v>
      </c>
      <c r="BA25" s="60" t="n">
        <v>13</v>
      </c>
      <c r="BB25" s="60" t="n">
        <v>14</v>
      </c>
      <c r="BC25" s="60" t="n">
        <v>17</v>
      </c>
      <c r="BD25" s="60" t="n">
        <v>18</v>
      </c>
      <c r="BE25" s="60" t="n">
        <v>19</v>
      </c>
      <c r="BF25" s="60" t="n">
        <v>20</v>
      </c>
      <c r="BG25" s="60" t="n">
        <v>21</v>
      </c>
      <c r="BH25" s="60" t="n">
        <v>24</v>
      </c>
      <c r="BI25" s="60" t="n">
        <v>25</v>
      </c>
      <c r="BJ25" s="60" t="n">
        <v>26</v>
      </c>
      <c r="BK25" s="60" t="n">
        <v>27</v>
      </c>
      <c r="BL25" s="60" t="n">
        <v>28</v>
      </c>
      <c r="BM25" s="60" t="n">
        <v>1</v>
      </c>
      <c r="BN25" s="60" t="n">
        <v>2</v>
      </c>
      <c r="BO25" s="60" t="n">
        <v>3</v>
      </c>
      <c r="BP25" s="60" t="n">
        <v>4</v>
      </c>
      <c r="BQ25" s="60" t="n">
        <v>5</v>
      </c>
      <c r="BR25" s="60" t="n">
        <v>8</v>
      </c>
      <c r="BS25" s="60" t="n">
        <v>9</v>
      </c>
      <c r="BT25" s="60" t="n">
        <v>10</v>
      </c>
      <c r="BU25" s="60" t="n">
        <v>11</v>
      </c>
      <c r="BV25" s="60" t="n">
        <v>12</v>
      </c>
      <c r="BW25" s="60" t="n">
        <v>15</v>
      </c>
      <c r="BX25" s="60" t="n">
        <v>16</v>
      </c>
      <c r="BY25" s="60" t="n">
        <v>17</v>
      </c>
      <c r="BZ25" s="60" t="n">
        <v>18</v>
      </c>
      <c r="CA25" s="60" t="n">
        <v>19</v>
      </c>
      <c r="CB25" s="60" t="n">
        <v>22</v>
      </c>
      <c r="CC25" s="60" t="n">
        <v>23</v>
      </c>
      <c r="CD25" s="60" t="n">
        <v>24</v>
      </c>
      <c r="CE25" s="60" t="n">
        <v>25</v>
      </c>
      <c r="CF25" s="60" t="n">
        <v>26</v>
      </c>
      <c r="CG25" s="60" t="n">
        <v>29</v>
      </c>
      <c r="CH25" s="60" t="n">
        <v>30</v>
      </c>
      <c r="CI25" s="60" t="n">
        <v>31</v>
      </c>
      <c r="CJ25" s="60" t="n">
        <v>12</v>
      </c>
      <c r="CK25" s="60" t="n">
        <v>13</v>
      </c>
      <c r="CL25" s="60" t="n">
        <v>14</v>
      </c>
      <c r="CM25" s="60" t="n">
        <v>15</v>
      </c>
      <c r="CN25" s="60" t="n">
        <v>16</v>
      </c>
      <c r="CO25" s="60" t="n">
        <v>19</v>
      </c>
      <c r="CP25" s="60" t="n">
        <v>20</v>
      </c>
      <c r="CQ25" s="60" t="n">
        <v>21</v>
      </c>
      <c r="CR25" s="60" t="n">
        <v>22</v>
      </c>
      <c r="CS25" s="60" t="n">
        <v>23</v>
      </c>
      <c r="CT25" s="60" t="n">
        <v>26</v>
      </c>
      <c r="CU25" s="60" t="n">
        <v>27</v>
      </c>
      <c r="CV25" s="60" t="n">
        <v>28</v>
      </c>
      <c r="CW25" s="60" t="n">
        <v>29</v>
      </c>
      <c r="CX25" s="60" t="n">
        <v>30</v>
      </c>
      <c r="CY25" s="60" t="n">
        <v>2</v>
      </c>
      <c r="CZ25" s="60" t="n">
        <v>3</v>
      </c>
      <c r="DA25" s="60" t="n">
        <v>4</v>
      </c>
      <c r="DB25" s="60" t="n">
        <v>5</v>
      </c>
      <c r="DC25" s="60" t="n">
        <v>6</v>
      </c>
      <c r="DD25" s="60" t="n">
        <v>9</v>
      </c>
      <c r="DE25" s="60" t="n">
        <v>10</v>
      </c>
      <c r="DF25" s="60" t="n">
        <v>11</v>
      </c>
      <c r="DG25" s="60" t="n">
        <v>12</v>
      </c>
      <c r="DH25" s="60" t="n">
        <v>13</v>
      </c>
      <c r="DI25" s="60" t="n">
        <v>16</v>
      </c>
      <c r="DJ25" s="60" t="n">
        <v>17</v>
      </c>
      <c r="DK25" s="60" t="n">
        <v>18</v>
      </c>
      <c r="DL25" s="60" t="n">
        <v>19</v>
      </c>
      <c r="DM25" s="60" t="n">
        <v>20</v>
      </c>
      <c r="DN25" s="60" t="n">
        <v>23</v>
      </c>
      <c r="DO25" s="60" t="n">
        <v>24</v>
      </c>
      <c r="DP25" s="60" t="n">
        <v>25</v>
      </c>
      <c r="DQ25" s="60" t="n">
        <v>26</v>
      </c>
      <c r="DR25" s="60" t="n">
        <v>27</v>
      </c>
      <c r="DS25" s="60" t="n">
        <v>2</v>
      </c>
      <c r="DT25" s="60" t="n">
        <v>3</v>
      </c>
      <c r="DU25" s="60" t="n">
        <v>4</v>
      </c>
      <c r="DV25" s="60" t="n">
        <v>5</v>
      </c>
      <c r="DW25" s="60" t="n">
        <v>6</v>
      </c>
      <c r="DX25" s="60" t="n">
        <v>9</v>
      </c>
      <c r="DY25" s="60" t="n">
        <v>10</v>
      </c>
      <c r="DZ25" s="60" t="n">
        <v>11</v>
      </c>
      <c r="EA25" s="60" t="n">
        <v>12</v>
      </c>
      <c r="EB25" s="60" t="n">
        <v>13</v>
      </c>
      <c r="EC25" s="60" t="n">
        <v>16</v>
      </c>
      <c r="ED25" s="60" t="n">
        <v>17</v>
      </c>
      <c r="EE25" s="60" t="n">
        <v>18</v>
      </c>
      <c r="EF25" s="60" t="n">
        <v>19</v>
      </c>
      <c r="EG25" s="60" t="n">
        <v>20</v>
      </c>
      <c r="EH25" s="60" t="n">
        <v>23</v>
      </c>
      <c r="EI25" s="60" t="n">
        <v>24</v>
      </c>
      <c r="EJ25" s="60" t="n">
        <v>25</v>
      </c>
      <c r="EK25" s="60" t="n">
        <v>26</v>
      </c>
      <c r="EL25" s="60" t="n">
        <v>27</v>
      </c>
      <c r="EM25" s="60" t="n">
        <v>6</v>
      </c>
      <c r="EN25" s="60" t="n">
        <v>7</v>
      </c>
      <c r="EO25" s="60" t="n">
        <v>8</v>
      </c>
      <c r="EP25" s="60" t="n">
        <v>9</v>
      </c>
      <c r="EQ25" s="60" t="n">
        <v>10</v>
      </c>
      <c r="ER25" s="60" t="n">
        <v>13</v>
      </c>
      <c r="ES25" s="60" t="n">
        <v>14</v>
      </c>
      <c r="ET25" s="60" t="n">
        <v>15</v>
      </c>
      <c r="EU25" s="60" t="n">
        <v>16</v>
      </c>
      <c r="EV25" s="60" t="n">
        <v>17</v>
      </c>
      <c r="EW25" s="60" t="n">
        <v>20</v>
      </c>
      <c r="EX25" s="60" t="n">
        <v>21</v>
      </c>
      <c r="EY25" s="60" t="n">
        <v>22</v>
      </c>
      <c r="EZ25" s="60" t="n">
        <v>23</v>
      </c>
      <c r="FA25" s="60" t="n">
        <v>24</v>
      </c>
      <c r="FB25" s="60" t="n">
        <v>27</v>
      </c>
      <c r="FC25" s="60" t="n">
        <v>28</v>
      </c>
      <c r="FD25" s="60" t="n">
        <v>29</v>
      </c>
      <c r="FE25" s="60" t="n">
        <v>30</v>
      </c>
      <c r="FF25" s="60" t="n">
        <v>4</v>
      </c>
      <c r="FG25" s="60" t="n">
        <v>5</v>
      </c>
      <c r="FH25" s="60" t="n">
        <v>6</v>
      </c>
      <c r="FI25" s="60" t="n">
        <v>7</v>
      </c>
      <c r="FJ25" s="60" t="n">
        <v>8</v>
      </c>
      <c r="FK25" s="60" t="n">
        <v>11</v>
      </c>
      <c r="FL25" s="60" t="n">
        <v>12</v>
      </c>
      <c r="FM25" s="60" t="n">
        <v>13</v>
      </c>
      <c r="FN25" s="60" t="n">
        <v>14</v>
      </c>
      <c r="FO25" s="60" t="n">
        <v>15</v>
      </c>
      <c r="FP25" s="60" t="n">
        <v>18</v>
      </c>
      <c r="FQ25" s="60" t="n">
        <v>19</v>
      </c>
      <c r="FR25" s="60" t="n">
        <v>20</v>
      </c>
      <c r="FS25" s="60" t="n">
        <v>21</v>
      </c>
      <c r="FT25" s="60" t="n">
        <v>22</v>
      </c>
      <c r="FU25" s="60" t="n">
        <v>25</v>
      </c>
      <c r="FV25" s="60" t="n">
        <v>26</v>
      </c>
      <c r="FW25" s="62"/>
      <c r="FX25" s="62"/>
      <c r="FY25" s="63"/>
    </row>
    <row r="26" customFormat="false" ht="33" hidden="false" customHeight="true" outlineLevel="0" collapsed="false">
      <c r="A26" s="64" t="s">
        <v>49</v>
      </c>
      <c r="B26" s="59" t="s">
        <v>50</v>
      </c>
      <c r="C26" s="57" t="n">
        <v>2</v>
      </c>
      <c r="D26" s="6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70" t="s">
        <v>61</v>
      </c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5"/>
      <c r="CP26" s="71" t="s">
        <v>61</v>
      </c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71" t="s">
        <v>61</v>
      </c>
      <c r="DC26" s="65"/>
      <c r="DD26" s="65"/>
      <c r="DE26" s="65"/>
      <c r="DF26" s="65"/>
      <c r="DG26" s="65"/>
      <c r="DH26" s="65"/>
      <c r="DI26" s="71" t="s">
        <v>61</v>
      </c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71" t="s">
        <v>61</v>
      </c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71" t="s">
        <v>61</v>
      </c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17" t="n">
        <f aca="false">COUNTA(J26:FV26)</f>
        <v>6</v>
      </c>
      <c r="FX26" s="72" t="n">
        <f aca="false">34*5</f>
        <v>170</v>
      </c>
      <c r="FY26" s="66" t="n">
        <f aca="false">FW26/FX26</f>
        <v>0.0352941176470588</v>
      </c>
    </row>
    <row r="27" customFormat="false" ht="33" hidden="false" customHeight="true" outlineLevel="0" collapsed="false">
      <c r="A27" s="64"/>
      <c r="B27" s="59" t="s">
        <v>52</v>
      </c>
      <c r="C27" s="57" t="n">
        <v>2</v>
      </c>
      <c r="D27" s="69"/>
      <c r="E27" s="17"/>
      <c r="F27" s="17"/>
      <c r="G27" s="17"/>
      <c r="H27" s="17"/>
      <c r="I27" s="17"/>
      <c r="J27" s="17"/>
      <c r="K27" s="17"/>
      <c r="L27" s="73" t="s">
        <v>61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73" t="s">
        <v>61</v>
      </c>
      <c r="AS27" s="17"/>
      <c r="AT27" s="17"/>
      <c r="AU27" s="17"/>
      <c r="AV27" s="17"/>
      <c r="AW27" s="17"/>
      <c r="AX27" s="17"/>
      <c r="AY27" s="71" t="s">
        <v>61</v>
      </c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73" t="s">
        <v>61</v>
      </c>
      <c r="CH27" s="17"/>
      <c r="CI27" s="17"/>
      <c r="CJ27" s="17"/>
      <c r="CK27" s="17"/>
      <c r="CL27" s="17"/>
      <c r="CM27" s="17"/>
      <c r="CN27" s="17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74" t="s">
        <v>61</v>
      </c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74" t="s">
        <v>61</v>
      </c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74" t="s">
        <v>61</v>
      </c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74" t="s">
        <v>61</v>
      </c>
      <c r="FN27" s="31"/>
      <c r="FO27" s="31"/>
      <c r="FP27" s="31"/>
      <c r="FQ27" s="31"/>
      <c r="FR27" s="31"/>
      <c r="FS27" s="31"/>
      <c r="FT27" s="31"/>
      <c r="FU27" s="31"/>
      <c r="FV27" s="31"/>
      <c r="FW27" s="17" t="n">
        <f aca="false">COUNTA(J27:FV27)</f>
        <v>8</v>
      </c>
      <c r="FX27" s="72" t="n">
        <v>136</v>
      </c>
      <c r="FY27" s="66" t="n">
        <f aca="false">FW27/FX27</f>
        <v>0.0588235294117647</v>
      </c>
    </row>
    <row r="28" customFormat="false" ht="33" hidden="false" customHeight="true" outlineLevel="0" collapsed="false">
      <c r="A28" s="64"/>
      <c r="B28" s="59" t="s">
        <v>53</v>
      </c>
      <c r="C28" s="57" t="n">
        <v>2</v>
      </c>
      <c r="D28" s="6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31"/>
      <c r="T28" s="31"/>
      <c r="U28" s="31"/>
      <c r="V28" s="31"/>
      <c r="W28" s="31"/>
      <c r="X28" s="17"/>
      <c r="Y28" s="31"/>
      <c r="Z28" s="73" t="s">
        <v>61</v>
      </c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73" t="s">
        <v>61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73" t="s">
        <v>61</v>
      </c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75" t="s">
        <v>61</v>
      </c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75" t="s">
        <v>61</v>
      </c>
      <c r="EN28" s="31"/>
      <c r="EO28" s="31"/>
      <c r="EP28" s="31"/>
      <c r="EQ28" s="31"/>
      <c r="ER28" s="31"/>
      <c r="ES28" s="31"/>
      <c r="ET28" s="31"/>
      <c r="EU28" s="31"/>
      <c r="EV28" s="31"/>
      <c r="EW28" s="75" t="s">
        <v>61</v>
      </c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75" t="s">
        <v>61</v>
      </c>
      <c r="FQ28" s="31"/>
      <c r="FR28" s="31"/>
      <c r="FS28" s="75" t="s">
        <v>61</v>
      </c>
      <c r="FT28" s="31"/>
      <c r="FU28" s="31"/>
      <c r="FV28" s="31"/>
      <c r="FW28" s="17" t="n">
        <f aca="false">COUNTA(J28:FV28)</f>
        <v>8</v>
      </c>
      <c r="FX28" s="72" t="n">
        <v>136</v>
      </c>
      <c r="FY28" s="66" t="n">
        <f aca="false">FW28/FX28</f>
        <v>0.0588235294117647</v>
      </c>
    </row>
    <row r="29" customFormat="false" ht="33" hidden="false" customHeight="true" outlineLevel="0" collapsed="false">
      <c r="A29" s="64"/>
      <c r="B29" s="59" t="s">
        <v>54</v>
      </c>
      <c r="C29" s="57" t="n">
        <v>2</v>
      </c>
      <c r="D29" s="6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73" t="s">
        <v>61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31"/>
      <c r="CP29" s="31"/>
      <c r="CQ29" s="75" t="s">
        <v>61</v>
      </c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75" t="s">
        <v>61</v>
      </c>
      <c r="FU29" s="31"/>
      <c r="FV29" s="31"/>
      <c r="FW29" s="17" t="n">
        <f aca="false">COUNTA(J29:FV29)</f>
        <v>3</v>
      </c>
      <c r="FX29" s="72" t="n">
        <v>68</v>
      </c>
      <c r="FY29" s="66" t="n">
        <f aca="false">FW29/FX29</f>
        <v>0.0441176470588235</v>
      </c>
    </row>
    <row r="30" customFormat="false" ht="33" hidden="false" customHeight="true" outlineLevel="0" collapsed="false">
      <c r="A30" s="64"/>
      <c r="B30" s="69" t="s">
        <v>62</v>
      </c>
      <c r="C30" s="57" t="n">
        <v>2</v>
      </c>
      <c r="D30" s="69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71" t="s">
        <v>63</v>
      </c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75" t="s">
        <v>63</v>
      </c>
      <c r="DK30" s="72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75" t="s">
        <v>63</v>
      </c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75" t="s">
        <v>63</v>
      </c>
      <c r="FR30" s="76"/>
      <c r="FS30" s="31"/>
      <c r="FT30" s="31"/>
      <c r="FU30" s="31"/>
      <c r="FV30" s="31"/>
      <c r="FW30" s="17" t="n">
        <f aca="false">COUNTA(J30:FV30)</f>
        <v>4</v>
      </c>
      <c r="FX30" s="72" t="n">
        <v>68</v>
      </c>
      <c r="FY30" s="66" t="n">
        <f aca="false">FW30/FX30</f>
        <v>0.0588235294117647</v>
      </c>
    </row>
    <row r="31" customFormat="false" ht="33" hidden="false" customHeight="true" outlineLevel="0" collapsed="false">
      <c r="A31" s="64"/>
      <c r="B31" s="59" t="s">
        <v>55</v>
      </c>
      <c r="C31" s="57" t="n">
        <v>2</v>
      </c>
      <c r="D31" s="6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17" t="n">
        <f aca="false">COUNTA(J31:FV31)</f>
        <v>0</v>
      </c>
      <c r="FX31" s="72" t="n">
        <v>34</v>
      </c>
      <c r="FY31" s="66" t="n">
        <f aca="false">FW31/FX31</f>
        <v>0</v>
      </c>
    </row>
    <row r="32" customFormat="false" ht="33" hidden="false" customHeight="true" outlineLevel="0" collapsed="false">
      <c r="A32" s="64"/>
      <c r="B32" s="59" t="s">
        <v>56</v>
      </c>
      <c r="C32" s="57" t="n">
        <v>2</v>
      </c>
      <c r="D32" s="69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17" t="n">
        <f aca="false">COUNTA(J32:FV32)</f>
        <v>0</v>
      </c>
      <c r="FX32" s="72" t="n">
        <v>34</v>
      </c>
      <c r="FY32" s="66" t="n">
        <f aca="false">FW32/FX32</f>
        <v>0</v>
      </c>
    </row>
    <row r="33" customFormat="false" ht="33" hidden="false" customHeight="true" outlineLevel="0" collapsed="false">
      <c r="A33" s="64"/>
      <c r="B33" s="59" t="s">
        <v>64</v>
      </c>
      <c r="C33" s="57" t="n">
        <v>2</v>
      </c>
      <c r="D33" s="6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17" t="n">
        <f aca="false">COUNTA(J33:FV33)</f>
        <v>0</v>
      </c>
      <c r="FX33" s="72" t="n">
        <v>34</v>
      </c>
      <c r="FY33" s="66" t="n">
        <f aca="false">FW33/FX33</f>
        <v>0</v>
      </c>
    </row>
    <row r="34" customFormat="false" ht="33" hidden="false" customHeight="true" outlineLevel="0" collapsed="false">
      <c r="A34" s="64"/>
      <c r="B34" s="59" t="s">
        <v>58</v>
      </c>
      <c r="C34" s="57" t="n">
        <v>2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17" t="n">
        <f aca="false">COUNTA(J34:FV34)</f>
        <v>0</v>
      </c>
      <c r="FX34" s="72" t="n">
        <v>68</v>
      </c>
      <c r="FY34" s="66" t="n">
        <f aca="false">FW34/FX34</f>
        <v>0</v>
      </c>
    </row>
    <row r="35" customFormat="false" ht="27" hidden="false" customHeight="true" outlineLevel="0" collapsed="false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</row>
    <row r="36" s="56" customFormat="true" ht="111.75" hidden="false" customHeight="true" outlineLevel="0" collapsed="false">
      <c r="A36" s="52" t="s">
        <v>65</v>
      </c>
      <c r="B36" s="52"/>
      <c r="C36" s="52"/>
      <c r="D36" s="52"/>
      <c r="E36" s="53" t="s">
        <v>60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62" t="s">
        <v>32</v>
      </c>
      <c r="FX36" s="62" t="s">
        <v>33</v>
      </c>
      <c r="FY36" s="63" t="s">
        <v>34</v>
      </c>
    </row>
    <row r="37" s="56" customFormat="true" ht="21.75" hidden="false" customHeight="true" outlineLevel="0" collapsed="false">
      <c r="A37" s="57" t="s">
        <v>35</v>
      </c>
      <c r="B37" s="57"/>
      <c r="C37" s="57" t="s">
        <v>36</v>
      </c>
      <c r="D37" s="58" t="s">
        <v>37</v>
      </c>
      <c r="E37" s="57" t="s">
        <v>38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 t="s">
        <v>39</v>
      </c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 t="s">
        <v>40</v>
      </c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 t="s">
        <v>41</v>
      </c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 t="s">
        <v>42</v>
      </c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 t="s">
        <v>43</v>
      </c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 t="s">
        <v>44</v>
      </c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 t="s">
        <v>45</v>
      </c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 t="s">
        <v>46</v>
      </c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62"/>
      <c r="FX37" s="62"/>
      <c r="FY37" s="63"/>
    </row>
    <row r="38" s="61" customFormat="true" ht="11.25" hidden="false" customHeight="true" outlineLevel="0" collapsed="false">
      <c r="A38" s="57"/>
      <c r="B38" s="57"/>
      <c r="C38" s="57"/>
      <c r="D38" s="58" t="s">
        <v>47</v>
      </c>
      <c r="E38" s="60" t="n">
        <v>1</v>
      </c>
      <c r="F38" s="60"/>
      <c r="G38" s="60"/>
      <c r="H38" s="60"/>
      <c r="I38" s="60"/>
      <c r="J38" s="60" t="n">
        <v>2</v>
      </c>
      <c r="K38" s="60"/>
      <c r="L38" s="60"/>
      <c r="M38" s="60"/>
      <c r="N38" s="60"/>
      <c r="O38" s="60" t="n">
        <v>3</v>
      </c>
      <c r="P38" s="60"/>
      <c r="Q38" s="60"/>
      <c r="R38" s="60"/>
      <c r="S38" s="60"/>
      <c r="T38" s="60" t="n">
        <v>4</v>
      </c>
      <c r="U38" s="60"/>
      <c r="V38" s="60"/>
      <c r="W38" s="60"/>
      <c r="X38" s="60"/>
      <c r="Y38" s="60" t="n">
        <v>5</v>
      </c>
      <c r="Z38" s="60"/>
      <c r="AA38" s="60"/>
      <c r="AB38" s="60"/>
      <c r="AC38" s="60"/>
      <c r="AD38" s="60" t="n">
        <v>6</v>
      </c>
      <c r="AE38" s="60"/>
      <c r="AF38" s="60"/>
      <c r="AG38" s="60"/>
      <c r="AH38" s="60"/>
      <c r="AI38" s="60" t="n">
        <v>7</v>
      </c>
      <c r="AJ38" s="60"/>
      <c r="AK38" s="60"/>
      <c r="AL38" s="60"/>
      <c r="AM38" s="60"/>
      <c r="AN38" s="60" t="n">
        <v>8</v>
      </c>
      <c r="AO38" s="60"/>
      <c r="AP38" s="60"/>
      <c r="AQ38" s="60"/>
      <c r="AR38" s="60"/>
      <c r="AS38" s="60" t="n">
        <v>9</v>
      </c>
      <c r="AT38" s="60"/>
      <c r="AU38" s="60"/>
      <c r="AV38" s="60"/>
      <c r="AW38" s="60"/>
      <c r="AX38" s="60" t="n">
        <v>10</v>
      </c>
      <c r="AY38" s="60"/>
      <c r="AZ38" s="60"/>
      <c r="BA38" s="60"/>
      <c r="BB38" s="60"/>
      <c r="BC38" s="60" t="n">
        <v>11</v>
      </c>
      <c r="BD38" s="60"/>
      <c r="BE38" s="60"/>
      <c r="BF38" s="60"/>
      <c r="BG38" s="60"/>
      <c r="BH38" s="60" t="n">
        <v>12</v>
      </c>
      <c r="BI38" s="60"/>
      <c r="BJ38" s="60"/>
      <c r="BK38" s="60"/>
      <c r="BL38" s="60"/>
      <c r="BM38" s="60" t="n">
        <v>13</v>
      </c>
      <c r="BN38" s="60"/>
      <c r="BO38" s="60"/>
      <c r="BP38" s="60"/>
      <c r="BQ38" s="60"/>
      <c r="BR38" s="60" t="n">
        <v>14</v>
      </c>
      <c r="BS38" s="60"/>
      <c r="BT38" s="60"/>
      <c r="BU38" s="60"/>
      <c r="BV38" s="60"/>
      <c r="BW38" s="60" t="n">
        <v>15</v>
      </c>
      <c r="BX38" s="60"/>
      <c r="BY38" s="60"/>
      <c r="BZ38" s="60"/>
      <c r="CA38" s="60"/>
      <c r="CB38" s="60" t="n">
        <v>16</v>
      </c>
      <c r="CC38" s="60"/>
      <c r="CD38" s="60"/>
      <c r="CE38" s="60"/>
      <c r="CF38" s="60"/>
      <c r="CG38" s="60" t="n">
        <v>17</v>
      </c>
      <c r="CH38" s="60"/>
      <c r="CI38" s="60"/>
      <c r="CJ38" s="60" t="n">
        <v>18</v>
      </c>
      <c r="CK38" s="60"/>
      <c r="CL38" s="60"/>
      <c r="CM38" s="60"/>
      <c r="CN38" s="60"/>
      <c r="CO38" s="60" t="n">
        <v>19</v>
      </c>
      <c r="CP38" s="60"/>
      <c r="CQ38" s="60"/>
      <c r="CR38" s="60"/>
      <c r="CS38" s="60"/>
      <c r="CT38" s="60" t="n">
        <v>20</v>
      </c>
      <c r="CU38" s="60"/>
      <c r="CV38" s="60"/>
      <c r="CW38" s="60"/>
      <c r="CX38" s="60"/>
      <c r="CY38" s="60" t="n">
        <v>21</v>
      </c>
      <c r="CZ38" s="60"/>
      <c r="DA38" s="60"/>
      <c r="DB38" s="60"/>
      <c r="DC38" s="60"/>
      <c r="DD38" s="60" t="n">
        <v>22</v>
      </c>
      <c r="DE38" s="60"/>
      <c r="DF38" s="60"/>
      <c r="DG38" s="60"/>
      <c r="DH38" s="60"/>
      <c r="DI38" s="60" t="n">
        <v>23</v>
      </c>
      <c r="DJ38" s="60"/>
      <c r="DK38" s="60"/>
      <c r="DL38" s="60"/>
      <c r="DM38" s="60"/>
      <c r="DN38" s="60" t="n">
        <v>24</v>
      </c>
      <c r="DO38" s="60"/>
      <c r="DP38" s="60"/>
      <c r="DQ38" s="60"/>
      <c r="DR38" s="60"/>
      <c r="DS38" s="60" t="n">
        <v>25</v>
      </c>
      <c r="DT38" s="60"/>
      <c r="DU38" s="60"/>
      <c r="DV38" s="60"/>
      <c r="DW38" s="60"/>
      <c r="DX38" s="60" t="n">
        <v>26</v>
      </c>
      <c r="DY38" s="60"/>
      <c r="DZ38" s="60"/>
      <c r="EA38" s="60"/>
      <c r="EB38" s="60"/>
      <c r="EC38" s="60" t="n">
        <v>27</v>
      </c>
      <c r="ED38" s="60"/>
      <c r="EE38" s="60"/>
      <c r="EF38" s="60"/>
      <c r="EG38" s="60"/>
      <c r="EH38" s="60" t="n">
        <v>28</v>
      </c>
      <c r="EI38" s="60"/>
      <c r="EJ38" s="60"/>
      <c r="EK38" s="60"/>
      <c r="EL38" s="60"/>
      <c r="EM38" s="60" t="n">
        <v>29</v>
      </c>
      <c r="EN38" s="60"/>
      <c r="EO38" s="60"/>
      <c r="EP38" s="60"/>
      <c r="EQ38" s="60"/>
      <c r="ER38" s="60" t="n">
        <v>30</v>
      </c>
      <c r="ES38" s="60"/>
      <c r="ET38" s="60"/>
      <c r="EU38" s="60"/>
      <c r="EV38" s="60"/>
      <c r="EW38" s="60" t="n">
        <v>31</v>
      </c>
      <c r="EX38" s="60"/>
      <c r="EY38" s="60"/>
      <c r="EZ38" s="60"/>
      <c r="FA38" s="60"/>
      <c r="FB38" s="60" t="n">
        <v>32</v>
      </c>
      <c r="FC38" s="60"/>
      <c r="FD38" s="60"/>
      <c r="FE38" s="60"/>
      <c r="FF38" s="60" t="n">
        <v>33</v>
      </c>
      <c r="FG38" s="60"/>
      <c r="FH38" s="60"/>
      <c r="FI38" s="60"/>
      <c r="FJ38" s="60"/>
      <c r="FK38" s="60" t="n">
        <v>34</v>
      </c>
      <c r="FL38" s="60"/>
      <c r="FM38" s="60"/>
      <c r="FN38" s="60"/>
      <c r="FO38" s="60"/>
      <c r="FP38" s="60" t="n">
        <v>35</v>
      </c>
      <c r="FQ38" s="60"/>
      <c r="FR38" s="60"/>
      <c r="FS38" s="60"/>
      <c r="FT38" s="60"/>
      <c r="FU38" s="68" t="n">
        <v>36</v>
      </c>
      <c r="FV38" s="68"/>
      <c r="FW38" s="62"/>
      <c r="FX38" s="62"/>
      <c r="FY38" s="63"/>
    </row>
    <row r="39" customFormat="false" ht="12.75" hidden="false" customHeight="true" outlineLevel="0" collapsed="false">
      <c r="A39" s="57"/>
      <c r="B39" s="57"/>
      <c r="C39" s="57"/>
      <c r="D39" s="58" t="s">
        <v>48</v>
      </c>
      <c r="E39" s="60" t="n">
        <v>1</v>
      </c>
      <c r="F39" s="60" t="n">
        <v>2</v>
      </c>
      <c r="G39" s="60" t="n">
        <v>3</v>
      </c>
      <c r="H39" s="60" t="n">
        <v>4</v>
      </c>
      <c r="I39" s="60" t="n">
        <v>5</v>
      </c>
      <c r="J39" s="60" t="n">
        <v>8</v>
      </c>
      <c r="K39" s="60" t="n">
        <v>9</v>
      </c>
      <c r="L39" s="60" t="n">
        <v>10</v>
      </c>
      <c r="M39" s="60" t="n">
        <v>11</v>
      </c>
      <c r="N39" s="60" t="n">
        <v>12</v>
      </c>
      <c r="O39" s="60" t="n">
        <v>15</v>
      </c>
      <c r="P39" s="60" t="n">
        <v>16</v>
      </c>
      <c r="Q39" s="60" t="n">
        <v>17</v>
      </c>
      <c r="R39" s="60" t="n">
        <v>18</v>
      </c>
      <c r="S39" s="60" t="n">
        <v>19</v>
      </c>
      <c r="T39" s="60" t="n">
        <v>22</v>
      </c>
      <c r="U39" s="60" t="n">
        <v>23</v>
      </c>
      <c r="V39" s="60" t="n">
        <v>24</v>
      </c>
      <c r="W39" s="60" t="n">
        <v>25</v>
      </c>
      <c r="X39" s="60" t="n">
        <v>26</v>
      </c>
      <c r="Y39" s="60" t="n">
        <v>29</v>
      </c>
      <c r="Z39" s="60" t="n">
        <v>30</v>
      </c>
      <c r="AA39" s="60" t="n">
        <v>1</v>
      </c>
      <c r="AB39" s="60" t="n">
        <v>2</v>
      </c>
      <c r="AC39" s="60" t="n">
        <v>3</v>
      </c>
      <c r="AD39" s="60" t="n">
        <v>6</v>
      </c>
      <c r="AE39" s="60" t="n">
        <v>7</v>
      </c>
      <c r="AF39" s="60" t="n">
        <v>8</v>
      </c>
      <c r="AG39" s="60" t="n">
        <v>9</v>
      </c>
      <c r="AH39" s="60" t="n">
        <v>10</v>
      </c>
      <c r="AI39" s="60" t="n">
        <v>13</v>
      </c>
      <c r="AJ39" s="60" t="n">
        <v>14</v>
      </c>
      <c r="AK39" s="60" t="n">
        <v>15</v>
      </c>
      <c r="AL39" s="60" t="n">
        <v>16</v>
      </c>
      <c r="AM39" s="60" t="n">
        <v>17</v>
      </c>
      <c r="AN39" s="60" t="n">
        <v>20</v>
      </c>
      <c r="AO39" s="60" t="n">
        <v>21</v>
      </c>
      <c r="AP39" s="60" t="n">
        <v>22</v>
      </c>
      <c r="AQ39" s="60" t="n">
        <v>23</v>
      </c>
      <c r="AR39" s="60" t="n">
        <v>24</v>
      </c>
      <c r="AS39" s="60" t="n">
        <v>3</v>
      </c>
      <c r="AT39" s="60" t="n">
        <v>4</v>
      </c>
      <c r="AU39" s="60" t="n">
        <v>5</v>
      </c>
      <c r="AV39" s="60" t="n">
        <v>6</v>
      </c>
      <c r="AW39" s="60" t="n">
        <v>7</v>
      </c>
      <c r="AX39" s="60" t="n">
        <v>10</v>
      </c>
      <c r="AY39" s="60" t="n">
        <v>11</v>
      </c>
      <c r="AZ39" s="60" t="n">
        <v>12</v>
      </c>
      <c r="BA39" s="60" t="n">
        <v>13</v>
      </c>
      <c r="BB39" s="60" t="n">
        <v>14</v>
      </c>
      <c r="BC39" s="60" t="n">
        <v>17</v>
      </c>
      <c r="BD39" s="60" t="n">
        <v>18</v>
      </c>
      <c r="BE39" s="60" t="n">
        <v>19</v>
      </c>
      <c r="BF39" s="60" t="n">
        <v>20</v>
      </c>
      <c r="BG39" s="60" t="n">
        <v>21</v>
      </c>
      <c r="BH39" s="60" t="n">
        <v>24</v>
      </c>
      <c r="BI39" s="60" t="n">
        <v>25</v>
      </c>
      <c r="BJ39" s="60" t="n">
        <v>26</v>
      </c>
      <c r="BK39" s="60" t="n">
        <v>27</v>
      </c>
      <c r="BL39" s="60" t="n">
        <v>28</v>
      </c>
      <c r="BM39" s="60" t="n">
        <v>1</v>
      </c>
      <c r="BN39" s="60" t="n">
        <v>2</v>
      </c>
      <c r="BO39" s="60" t="n">
        <v>3</v>
      </c>
      <c r="BP39" s="60" t="n">
        <v>4</v>
      </c>
      <c r="BQ39" s="60" t="n">
        <v>5</v>
      </c>
      <c r="BR39" s="60" t="n">
        <v>8</v>
      </c>
      <c r="BS39" s="60" t="n">
        <v>9</v>
      </c>
      <c r="BT39" s="60" t="n">
        <v>10</v>
      </c>
      <c r="BU39" s="60" t="n">
        <v>11</v>
      </c>
      <c r="BV39" s="60" t="n">
        <v>12</v>
      </c>
      <c r="BW39" s="60" t="n">
        <v>15</v>
      </c>
      <c r="BX39" s="60" t="n">
        <v>16</v>
      </c>
      <c r="BY39" s="60" t="n">
        <v>17</v>
      </c>
      <c r="BZ39" s="60" t="n">
        <v>18</v>
      </c>
      <c r="CA39" s="60" t="n">
        <v>19</v>
      </c>
      <c r="CB39" s="60" t="n">
        <v>22</v>
      </c>
      <c r="CC39" s="60" t="n">
        <v>23</v>
      </c>
      <c r="CD39" s="60" t="n">
        <v>24</v>
      </c>
      <c r="CE39" s="60" t="n">
        <v>25</v>
      </c>
      <c r="CF39" s="60" t="n">
        <v>26</v>
      </c>
      <c r="CG39" s="60" t="n">
        <v>29</v>
      </c>
      <c r="CH39" s="60" t="n">
        <v>30</v>
      </c>
      <c r="CI39" s="60" t="n">
        <v>31</v>
      </c>
      <c r="CJ39" s="60" t="n">
        <v>12</v>
      </c>
      <c r="CK39" s="60" t="n">
        <v>13</v>
      </c>
      <c r="CL39" s="60" t="n">
        <v>14</v>
      </c>
      <c r="CM39" s="60" t="n">
        <v>15</v>
      </c>
      <c r="CN39" s="60" t="n">
        <v>16</v>
      </c>
      <c r="CO39" s="60" t="n">
        <v>19</v>
      </c>
      <c r="CP39" s="60" t="n">
        <v>20</v>
      </c>
      <c r="CQ39" s="60" t="n">
        <v>21</v>
      </c>
      <c r="CR39" s="60" t="n">
        <v>22</v>
      </c>
      <c r="CS39" s="60" t="n">
        <v>23</v>
      </c>
      <c r="CT39" s="60" t="n">
        <v>26</v>
      </c>
      <c r="CU39" s="60" t="n">
        <v>27</v>
      </c>
      <c r="CV39" s="60" t="n">
        <v>28</v>
      </c>
      <c r="CW39" s="60" t="n">
        <v>29</v>
      </c>
      <c r="CX39" s="60" t="n">
        <v>30</v>
      </c>
      <c r="CY39" s="60" t="n">
        <v>2</v>
      </c>
      <c r="CZ39" s="60" t="n">
        <v>3</v>
      </c>
      <c r="DA39" s="60" t="n">
        <v>4</v>
      </c>
      <c r="DB39" s="60" t="n">
        <v>5</v>
      </c>
      <c r="DC39" s="60" t="n">
        <v>6</v>
      </c>
      <c r="DD39" s="60" t="n">
        <v>9</v>
      </c>
      <c r="DE39" s="60" t="n">
        <v>10</v>
      </c>
      <c r="DF39" s="60" t="n">
        <v>11</v>
      </c>
      <c r="DG39" s="60" t="n">
        <v>12</v>
      </c>
      <c r="DH39" s="60" t="n">
        <v>13</v>
      </c>
      <c r="DI39" s="60" t="n">
        <v>16</v>
      </c>
      <c r="DJ39" s="60" t="n">
        <v>17</v>
      </c>
      <c r="DK39" s="60" t="n">
        <v>18</v>
      </c>
      <c r="DL39" s="60" t="n">
        <v>19</v>
      </c>
      <c r="DM39" s="60" t="n">
        <v>20</v>
      </c>
      <c r="DN39" s="60" t="n">
        <v>23</v>
      </c>
      <c r="DO39" s="60" t="n">
        <v>24</v>
      </c>
      <c r="DP39" s="60" t="n">
        <v>25</v>
      </c>
      <c r="DQ39" s="60" t="n">
        <v>26</v>
      </c>
      <c r="DR39" s="60" t="n">
        <v>27</v>
      </c>
      <c r="DS39" s="60" t="n">
        <v>2</v>
      </c>
      <c r="DT39" s="60" t="n">
        <v>3</v>
      </c>
      <c r="DU39" s="60" t="n">
        <v>4</v>
      </c>
      <c r="DV39" s="60" t="n">
        <v>5</v>
      </c>
      <c r="DW39" s="60" t="n">
        <v>6</v>
      </c>
      <c r="DX39" s="60" t="n">
        <v>9</v>
      </c>
      <c r="DY39" s="60" t="n">
        <v>10</v>
      </c>
      <c r="DZ39" s="60" t="n">
        <v>11</v>
      </c>
      <c r="EA39" s="60" t="n">
        <v>12</v>
      </c>
      <c r="EB39" s="60" t="n">
        <v>13</v>
      </c>
      <c r="EC39" s="60" t="n">
        <v>16</v>
      </c>
      <c r="ED39" s="60" t="n">
        <v>17</v>
      </c>
      <c r="EE39" s="60" t="n">
        <v>18</v>
      </c>
      <c r="EF39" s="60" t="n">
        <v>19</v>
      </c>
      <c r="EG39" s="60" t="n">
        <v>20</v>
      </c>
      <c r="EH39" s="60" t="n">
        <v>23</v>
      </c>
      <c r="EI39" s="60" t="n">
        <v>24</v>
      </c>
      <c r="EJ39" s="60" t="n">
        <v>25</v>
      </c>
      <c r="EK39" s="60" t="n">
        <v>26</v>
      </c>
      <c r="EL39" s="60" t="n">
        <v>27</v>
      </c>
      <c r="EM39" s="60" t="n">
        <v>6</v>
      </c>
      <c r="EN39" s="60" t="n">
        <v>7</v>
      </c>
      <c r="EO39" s="60" t="n">
        <v>8</v>
      </c>
      <c r="EP39" s="60" t="n">
        <v>9</v>
      </c>
      <c r="EQ39" s="60" t="n">
        <v>10</v>
      </c>
      <c r="ER39" s="60" t="n">
        <v>13</v>
      </c>
      <c r="ES39" s="60" t="n">
        <v>14</v>
      </c>
      <c r="ET39" s="60" t="n">
        <v>15</v>
      </c>
      <c r="EU39" s="60" t="n">
        <v>16</v>
      </c>
      <c r="EV39" s="60" t="n">
        <v>17</v>
      </c>
      <c r="EW39" s="60" t="n">
        <v>20</v>
      </c>
      <c r="EX39" s="60" t="n">
        <v>21</v>
      </c>
      <c r="EY39" s="60" t="n">
        <v>22</v>
      </c>
      <c r="EZ39" s="60" t="n">
        <v>23</v>
      </c>
      <c r="FA39" s="60" t="n">
        <v>24</v>
      </c>
      <c r="FB39" s="60" t="n">
        <v>27</v>
      </c>
      <c r="FC39" s="60" t="n">
        <v>28</v>
      </c>
      <c r="FD39" s="60" t="n">
        <v>29</v>
      </c>
      <c r="FE39" s="60" t="n">
        <v>30</v>
      </c>
      <c r="FF39" s="60" t="n">
        <v>4</v>
      </c>
      <c r="FG39" s="60" t="n">
        <v>5</v>
      </c>
      <c r="FH39" s="60" t="n">
        <v>6</v>
      </c>
      <c r="FI39" s="60" t="n">
        <v>7</v>
      </c>
      <c r="FJ39" s="60" t="n">
        <v>8</v>
      </c>
      <c r="FK39" s="60" t="n">
        <v>11</v>
      </c>
      <c r="FL39" s="60" t="n">
        <v>12</v>
      </c>
      <c r="FM39" s="60" t="n">
        <v>13</v>
      </c>
      <c r="FN39" s="60" t="n">
        <v>14</v>
      </c>
      <c r="FO39" s="60" t="n">
        <v>15</v>
      </c>
      <c r="FP39" s="60" t="n">
        <v>18</v>
      </c>
      <c r="FQ39" s="60" t="n">
        <v>19</v>
      </c>
      <c r="FR39" s="60" t="n">
        <v>20</v>
      </c>
      <c r="FS39" s="60" t="n">
        <v>21</v>
      </c>
      <c r="FT39" s="60" t="n">
        <v>22</v>
      </c>
      <c r="FU39" s="60" t="n">
        <v>25</v>
      </c>
      <c r="FV39" s="60" t="n">
        <v>26</v>
      </c>
      <c r="FW39" s="62"/>
      <c r="FX39" s="62"/>
      <c r="FY39" s="63"/>
    </row>
    <row r="40" customFormat="false" ht="33" hidden="false" customHeight="true" outlineLevel="0" collapsed="false">
      <c r="A40" s="64" t="s">
        <v>49</v>
      </c>
      <c r="B40" s="59" t="s">
        <v>50</v>
      </c>
      <c r="C40" s="57" t="n">
        <v>3</v>
      </c>
      <c r="D40" s="69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71" t="s">
        <v>66</v>
      </c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71" t="s">
        <v>66</v>
      </c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71" t="s">
        <v>66</v>
      </c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71" t="s">
        <v>66</v>
      </c>
      <c r="CG40" s="60"/>
      <c r="CH40" s="60"/>
      <c r="CI40" s="60"/>
      <c r="CJ40" s="60"/>
      <c r="CK40" s="60"/>
      <c r="CL40" s="60"/>
      <c r="CM40" s="60"/>
      <c r="CN40" s="60"/>
      <c r="CO40" s="65"/>
      <c r="CP40" s="65"/>
      <c r="CQ40" s="65"/>
      <c r="CR40" s="65"/>
      <c r="CS40" s="77" t="s">
        <v>66</v>
      </c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77" t="s">
        <v>66</v>
      </c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77" t="s">
        <v>66</v>
      </c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77" t="s">
        <v>66</v>
      </c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77" t="s">
        <v>66</v>
      </c>
      <c r="FT40" s="65"/>
      <c r="FU40" s="65"/>
      <c r="FV40" s="65"/>
      <c r="FW40" s="17" t="n">
        <f aca="false">COUNTA(J40:FV40)</f>
        <v>9</v>
      </c>
      <c r="FX40" s="72" t="n">
        <f aca="false">34*5</f>
        <v>170</v>
      </c>
      <c r="FY40" s="66" t="n">
        <f aca="false">FW40/FX40</f>
        <v>0.0529411764705882</v>
      </c>
    </row>
    <row r="41" customFormat="false" ht="33" hidden="false" customHeight="true" outlineLevel="0" collapsed="false">
      <c r="A41" s="64"/>
      <c r="B41" s="59" t="s">
        <v>52</v>
      </c>
      <c r="C41" s="57" t="n">
        <v>3</v>
      </c>
      <c r="D41" s="6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71" t="s">
        <v>61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71" t="s">
        <v>61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71" t="s">
        <v>61</v>
      </c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78" t="s">
        <v>61</v>
      </c>
      <c r="DA41" s="76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75" t="s">
        <v>61</v>
      </c>
      <c r="DT41" s="76"/>
      <c r="DU41" s="76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75" t="s">
        <v>61</v>
      </c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75" t="s">
        <v>61</v>
      </c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75" t="s">
        <v>61</v>
      </c>
      <c r="FS41" s="31"/>
      <c r="FT41" s="31"/>
      <c r="FU41" s="31"/>
      <c r="FV41" s="31"/>
      <c r="FW41" s="17" t="n">
        <f aca="false">COUNTA(J41:FV41)</f>
        <v>8</v>
      </c>
      <c r="FX41" s="72" t="n">
        <v>136</v>
      </c>
      <c r="FY41" s="66" t="n">
        <f aca="false">FW41/FX41</f>
        <v>0.0588235294117647</v>
      </c>
    </row>
    <row r="42" customFormat="false" ht="33" hidden="false" customHeight="true" outlineLevel="0" collapsed="false">
      <c r="A42" s="64"/>
      <c r="B42" s="59" t="s">
        <v>53</v>
      </c>
      <c r="C42" s="57" t="n">
        <v>3</v>
      </c>
      <c r="D42" s="69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31"/>
      <c r="T42" s="31"/>
      <c r="U42" s="31"/>
      <c r="V42" s="31"/>
      <c r="W42" s="31"/>
      <c r="X42" s="17"/>
      <c r="Y42" s="31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17" t="n">
        <f aca="false">COUNTA(J42:FV42)</f>
        <v>0</v>
      </c>
      <c r="FX42" s="72" t="n">
        <v>136</v>
      </c>
      <c r="FY42" s="66" t="n">
        <f aca="false">FW42/FX42</f>
        <v>0</v>
      </c>
    </row>
    <row r="43" customFormat="false" ht="33" hidden="false" customHeight="true" outlineLevel="0" collapsed="false">
      <c r="A43" s="64"/>
      <c r="B43" s="59" t="s">
        <v>54</v>
      </c>
      <c r="C43" s="57" t="n">
        <v>3</v>
      </c>
      <c r="D43" s="6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79" t="s">
        <v>67</v>
      </c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17" t="n">
        <f aca="false">COUNTA(J43:FV43)</f>
        <v>1</v>
      </c>
      <c r="FX43" s="72" t="n">
        <v>68</v>
      </c>
      <c r="FY43" s="66" t="n">
        <f aca="false">FW43/FX43</f>
        <v>0.0147058823529412</v>
      </c>
    </row>
    <row r="44" customFormat="false" ht="33" hidden="false" customHeight="true" outlineLevel="0" collapsed="false">
      <c r="A44" s="64"/>
      <c r="B44" s="69" t="s">
        <v>62</v>
      </c>
      <c r="C44" s="57" t="n">
        <v>3</v>
      </c>
      <c r="D44" s="69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71" t="s">
        <v>63</v>
      </c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31"/>
      <c r="CP44" s="31"/>
      <c r="CQ44" s="31"/>
      <c r="CR44" s="72"/>
      <c r="CS44" s="72"/>
      <c r="CT44" s="72"/>
      <c r="CU44" s="75" t="s">
        <v>63</v>
      </c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5" t="s">
        <v>63</v>
      </c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31"/>
      <c r="FP44" s="31"/>
      <c r="FQ44" s="31"/>
      <c r="FR44" s="31"/>
      <c r="FS44" s="31"/>
      <c r="FT44" s="31"/>
      <c r="FU44" s="31"/>
      <c r="FV44" s="75" t="s">
        <v>63</v>
      </c>
      <c r="FW44" s="17" t="n">
        <f aca="false">COUNTA(J44:FV44)</f>
        <v>4</v>
      </c>
      <c r="FX44" s="72" t="n">
        <v>68</v>
      </c>
      <c r="FY44" s="66" t="n">
        <f aca="false">FW44/FX44</f>
        <v>0.0588235294117647</v>
      </c>
    </row>
    <row r="45" customFormat="false" ht="33" hidden="false" customHeight="true" outlineLevel="0" collapsed="false">
      <c r="A45" s="64"/>
      <c r="B45" s="59" t="s">
        <v>55</v>
      </c>
      <c r="C45" s="57" t="n">
        <v>3</v>
      </c>
      <c r="D45" s="69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17" t="n">
        <f aca="false">COUNTA(J45:FV45)</f>
        <v>0</v>
      </c>
      <c r="FX45" s="72" t="n">
        <v>34</v>
      </c>
      <c r="FY45" s="66" t="n">
        <f aca="false">FW45/FX45</f>
        <v>0</v>
      </c>
    </row>
    <row r="46" customFormat="false" ht="33" hidden="false" customHeight="true" outlineLevel="0" collapsed="false">
      <c r="A46" s="64"/>
      <c r="B46" s="59" t="s">
        <v>56</v>
      </c>
      <c r="C46" s="57" t="n">
        <v>3</v>
      </c>
      <c r="D46" s="69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17" t="n">
        <f aca="false">COUNTA(J46:FV46)</f>
        <v>0</v>
      </c>
      <c r="FX46" s="72" t="n">
        <v>34</v>
      </c>
      <c r="FY46" s="66" t="n">
        <f aca="false">FW46/FX46</f>
        <v>0</v>
      </c>
    </row>
    <row r="47" customFormat="false" ht="33" hidden="false" customHeight="true" outlineLevel="0" collapsed="false">
      <c r="A47" s="64"/>
      <c r="B47" s="59" t="s">
        <v>64</v>
      </c>
      <c r="C47" s="57" t="n">
        <v>3</v>
      </c>
      <c r="D47" s="6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17" t="n">
        <f aca="false">COUNTA(J47:FV47)</f>
        <v>0</v>
      </c>
      <c r="FX47" s="72" t="n">
        <v>34</v>
      </c>
      <c r="FY47" s="66" t="n">
        <f aca="false">FW47/FX47</f>
        <v>0</v>
      </c>
    </row>
    <row r="48" customFormat="false" ht="33" hidden="false" customHeight="true" outlineLevel="0" collapsed="false">
      <c r="A48" s="64"/>
      <c r="B48" s="59" t="s">
        <v>58</v>
      </c>
      <c r="C48" s="57" t="n">
        <v>3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17" t="n">
        <f aca="false">COUNTA(J48:FV48)</f>
        <v>0</v>
      </c>
      <c r="FX48" s="72" t="n">
        <v>68</v>
      </c>
      <c r="FY48" s="66" t="n">
        <f aca="false">FW48/FX48</f>
        <v>0</v>
      </c>
    </row>
    <row r="49" s="61" customFormat="true" ht="20.25" hidden="false" customHeight="true" outlineLevel="0" collapsed="false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2"/>
    </row>
    <row r="50" s="56" customFormat="true" ht="111.75" hidden="false" customHeight="true" outlineLevel="0" collapsed="false">
      <c r="A50" s="52" t="s">
        <v>68</v>
      </c>
      <c r="B50" s="52"/>
      <c r="C50" s="52"/>
      <c r="D50" s="52"/>
      <c r="E50" s="53" t="s">
        <v>60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62" t="s">
        <v>32</v>
      </c>
      <c r="FX50" s="62" t="s">
        <v>33</v>
      </c>
      <c r="FY50" s="63" t="s">
        <v>34</v>
      </c>
    </row>
    <row r="51" s="56" customFormat="true" ht="21.75" hidden="false" customHeight="true" outlineLevel="0" collapsed="false">
      <c r="A51" s="57" t="s">
        <v>35</v>
      </c>
      <c r="B51" s="57"/>
      <c r="C51" s="57" t="s">
        <v>36</v>
      </c>
      <c r="D51" s="58" t="s">
        <v>37</v>
      </c>
      <c r="E51" s="57" t="s">
        <v>38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 t="s">
        <v>39</v>
      </c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 t="s">
        <v>40</v>
      </c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 t="s">
        <v>41</v>
      </c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 t="s">
        <v>42</v>
      </c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 t="s">
        <v>43</v>
      </c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 t="s">
        <v>44</v>
      </c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 t="s">
        <v>45</v>
      </c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 t="s">
        <v>46</v>
      </c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62"/>
      <c r="FX51" s="62"/>
      <c r="FY51" s="63"/>
    </row>
    <row r="52" s="61" customFormat="true" ht="11.25" hidden="false" customHeight="true" outlineLevel="0" collapsed="false">
      <c r="A52" s="57"/>
      <c r="B52" s="57"/>
      <c r="C52" s="57"/>
      <c r="D52" s="58" t="s">
        <v>47</v>
      </c>
      <c r="E52" s="60" t="n">
        <v>1</v>
      </c>
      <c r="F52" s="60"/>
      <c r="G52" s="60"/>
      <c r="H52" s="60"/>
      <c r="I52" s="60"/>
      <c r="J52" s="60" t="n">
        <v>2</v>
      </c>
      <c r="K52" s="60"/>
      <c r="L52" s="60"/>
      <c r="M52" s="60"/>
      <c r="N52" s="60"/>
      <c r="O52" s="60" t="n">
        <v>3</v>
      </c>
      <c r="P52" s="60"/>
      <c r="Q52" s="60"/>
      <c r="R52" s="60"/>
      <c r="S52" s="60"/>
      <c r="T52" s="60" t="n">
        <v>4</v>
      </c>
      <c r="U52" s="60"/>
      <c r="V52" s="60"/>
      <c r="W52" s="60"/>
      <c r="X52" s="60"/>
      <c r="Y52" s="60" t="n">
        <v>5</v>
      </c>
      <c r="Z52" s="60"/>
      <c r="AA52" s="60"/>
      <c r="AB52" s="60"/>
      <c r="AC52" s="60"/>
      <c r="AD52" s="60" t="n">
        <v>6</v>
      </c>
      <c r="AE52" s="60"/>
      <c r="AF52" s="60"/>
      <c r="AG52" s="60"/>
      <c r="AH52" s="60"/>
      <c r="AI52" s="60" t="n">
        <v>7</v>
      </c>
      <c r="AJ52" s="60"/>
      <c r="AK52" s="60"/>
      <c r="AL52" s="60"/>
      <c r="AM52" s="60"/>
      <c r="AN52" s="60" t="n">
        <v>8</v>
      </c>
      <c r="AO52" s="60"/>
      <c r="AP52" s="60"/>
      <c r="AQ52" s="60"/>
      <c r="AR52" s="60"/>
      <c r="AS52" s="60" t="n">
        <v>9</v>
      </c>
      <c r="AT52" s="60"/>
      <c r="AU52" s="60"/>
      <c r="AV52" s="60"/>
      <c r="AW52" s="60"/>
      <c r="AX52" s="60" t="n">
        <v>10</v>
      </c>
      <c r="AY52" s="60"/>
      <c r="AZ52" s="60"/>
      <c r="BA52" s="60"/>
      <c r="BB52" s="60"/>
      <c r="BC52" s="60" t="n">
        <v>11</v>
      </c>
      <c r="BD52" s="60"/>
      <c r="BE52" s="60"/>
      <c r="BF52" s="60"/>
      <c r="BG52" s="60"/>
      <c r="BH52" s="60" t="n">
        <v>12</v>
      </c>
      <c r="BI52" s="60"/>
      <c r="BJ52" s="60"/>
      <c r="BK52" s="60"/>
      <c r="BL52" s="60"/>
      <c r="BM52" s="60" t="n">
        <v>13</v>
      </c>
      <c r="BN52" s="60"/>
      <c r="BO52" s="60"/>
      <c r="BP52" s="60"/>
      <c r="BQ52" s="60"/>
      <c r="BR52" s="60" t="n">
        <v>14</v>
      </c>
      <c r="BS52" s="60"/>
      <c r="BT52" s="60"/>
      <c r="BU52" s="60"/>
      <c r="BV52" s="60"/>
      <c r="BW52" s="60" t="n">
        <v>15</v>
      </c>
      <c r="BX52" s="60"/>
      <c r="BY52" s="60"/>
      <c r="BZ52" s="60"/>
      <c r="CA52" s="60"/>
      <c r="CB52" s="60" t="n">
        <v>16</v>
      </c>
      <c r="CC52" s="60"/>
      <c r="CD52" s="60"/>
      <c r="CE52" s="60"/>
      <c r="CF52" s="60"/>
      <c r="CG52" s="60" t="n">
        <v>17</v>
      </c>
      <c r="CH52" s="60"/>
      <c r="CI52" s="60"/>
      <c r="CJ52" s="60" t="n">
        <v>18</v>
      </c>
      <c r="CK52" s="60"/>
      <c r="CL52" s="60"/>
      <c r="CM52" s="60"/>
      <c r="CN52" s="60"/>
      <c r="CO52" s="60" t="n">
        <v>19</v>
      </c>
      <c r="CP52" s="60"/>
      <c r="CQ52" s="60"/>
      <c r="CR52" s="60"/>
      <c r="CS52" s="60"/>
      <c r="CT52" s="60" t="n">
        <v>20</v>
      </c>
      <c r="CU52" s="60"/>
      <c r="CV52" s="60"/>
      <c r="CW52" s="60"/>
      <c r="CX52" s="60"/>
      <c r="CY52" s="60" t="n">
        <v>21</v>
      </c>
      <c r="CZ52" s="60"/>
      <c r="DA52" s="60"/>
      <c r="DB52" s="60"/>
      <c r="DC52" s="60"/>
      <c r="DD52" s="60" t="n">
        <v>22</v>
      </c>
      <c r="DE52" s="60"/>
      <c r="DF52" s="60"/>
      <c r="DG52" s="60"/>
      <c r="DH52" s="60"/>
      <c r="DI52" s="60" t="n">
        <v>23</v>
      </c>
      <c r="DJ52" s="60"/>
      <c r="DK52" s="60"/>
      <c r="DL52" s="60"/>
      <c r="DM52" s="60"/>
      <c r="DN52" s="60" t="n">
        <v>24</v>
      </c>
      <c r="DO52" s="60"/>
      <c r="DP52" s="60"/>
      <c r="DQ52" s="60"/>
      <c r="DR52" s="60"/>
      <c r="DS52" s="60" t="n">
        <v>25</v>
      </c>
      <c r="DT52" s="60"/>
      <c r="DU52" s="60"/>
      <c r="DV52" s="60"/>
      <c r="DW52" s="60"/>
      <c r="DX52" s="60" t="n">
        <v>26</v>
      </c>
      <c r="DY52" s="60"/>
      <c r="DZ52" s="60"/>
      <c r="EA52" s="60"/>
      <c r="EB52" s="60"/>
      <c r="EC52" s="60" t="n">
        <v>27</v>
      </c>
      <c r="ED52" s="60"/>
      <c r="EE52" s="60"/>
      <c r="EF52" s="60"/>
      <c r="EG52" s="60"/>
      <c r="EH52" s="60" t="n">
        <v>28</v>
      </c>
      <c r="EI52" s="60"/>
      <c r="EJ52" s="60"/>
      <c r="EK52" s="60"/>
      <c r="EL52" s="60"/>
      <c r="EM52" s="60" t="n">
        <v>29</v>
      </c>
      <c r="EN52" s="60"/>
      <c r="EO52" s="60"/>
      <c r="EP52" s="60"/>
      <c r="EQ52" s="60"/>
      <c r="ER52" s="60" t="n">
        <v>30</v>
      </c>
      <c r="ES52" s="60"/>
      <c r="ET52" s="60"/>
      <c r="EU52" s="60"/>
      <c r="EV52" s="60"/>
      <c r="EW52" s="60" t="n">
        <v>31</v>
      </c>
      <c r="EX52" s="60"/>
      <c r="EY52" s="60"/>
      <c r="EZ52" s="60"/>
      <c r="FA52" s="60"/>
      <c r="FB52" s="60" t="n">
        <v>32</v>
      </c>
      <c r="FC52" s="60"/>
      <c r="FD52" s="60"/>
      <c r="FE52" s="60"/>
      <c r="FF52" s="60" t="n">
        <v>33</v>
      </c>
      <c r="FG52" s="60"/>
      <c r="FH52" s="60"/>
      <c r="FI52" s="60"/>
      <c r="FJ52" s="60"/>
      <c r="FK52" s="60" t="n">
        <v>34</v>
      </c>
      <c r="FL52" s="60"/>
      <c r="FM52" s="60"/>
      <c r="FN52" s="60"/>
      <c r="FO52" s="60"/>
      <c r="FP52" s="60" t="n">
        <v>35</v>
      </c>
      <c r="FQ52" s="60"/>
      <c r="FR52" s="60"/>
      <c r="FS52" s="60"/>
      <c r="FT52" s="60"/>
      <c r="FU52" s="68" t="n">
        <v>36</v>
      </c>
      <c r="FV52" s="68"/>
      <c r="FW52" s="62"/>
      <c r="FX52" s="62"/>
      <c r="FY52" s="63"/>
    </row>
    <row r="53" customFormat="false" ht="12.75" hidden="false" customHeight="true" outlineLevel="0" collapsed="false">
      <c r="A53" s="57"/>
      <c r="B53" s="57"/>
      <c r="C53" s="57"/>
      <c r="D53" s="58" t="s">
        <v>48</v>
      </c>
      <c r="E53" s="60" t="n">
        <v>1</v>
      </c>
      <c r="F53" s="60" t="n">
        <v>2</v>
      </c>
      <c r="G53" s="60" t="n">
        <v>3</v>
      </c>
      <c r="H53" s="60" t="n">
        <v>4</v>
      </c>
      <c r="I53" s="60" t="n">
        <v>5</v>
      </c>
      <c r="J53" s="60" t="n">
        <v>8</v>
      </c>
      <c r="K53" s="60" t="n">
        <v>9</v>
      </c>
      <c r="L53" s="60" t="n">
        <v>10</v>
      </c>
      <c r="M53" s="60" t="n">
        <v>11</v>
      </c>
      <c r="N53" s="60" t="n">
        <v>12</v>
      </c>
      <c r="O53" s="60" t="n">
        <v>15</v>
      </c>
      <c r="P53" s="60" t="n">
        <v>16</v>
      </c>
      <c r="Q53" s="60" t="n">
        <v>17</v>
      </c>
      <c r="R53" s="60" t="n">
        <v>18</v>
      </c>
      <c r="S53" s="60" t="n">
        <v>19</v>
      </c>
      <c r="T53" s="60" t="n">
        <v>22</v>
      </c>
      <c r="U53" s="60" t="n">
        <v>23</v>
      </c>
      <c r="V53" s="60" t="n">
        <v>24</v>
      </c>
      <c r="W53" s="60" t="n">
        <v>25</v>
      </c>
      <c r="X53" s="60" t="n">
        <v>26</v>
      </c>
      <c r="Y53" s="60" t="n">
        <v>29</v>
      </c>
      <c r="Z53" s="60" t="n">
        <v>30</v>
      </c>
      <c r="AA53" s="60" t="n">
        <v>1</v>
      </c>
      <c r="AB53" s="60" t="n">
        <v>2</v>
      </c>
      <c r="AC53" s="60" t="n">
        <v>3</v>
      </c>
      <c r="AD53" s="60" t="n">
        <v>6</v>
      </c>
      <c r="AE53" s="60" t="n">
        <v>7</v>
      </c>
      <c r="AF53" s="60" t="n">
        <v>8</v>
      </c>
      <c r="AG53" s="60" t="n">
        <v>9</v>
      </c>
      <c r="AH53" s="60" t="n">
        <v>10</v>
      </c>
      <c r="AI53" s="60" t="n">
        <v>13</v>
      </c>
      <c r="AJ53" s="60" t="n">
        <v>14</v>
      </c>
      <c r="AK53" s="60" t="n">
        <v>15</v>
      </c>
      <c r="AL53" s="60" t="n">
        <v>16</v>
      </c>
      <c r="AM53" s="60" t="n">
        <v>17</v>
      </c>
      <c r="AN53" s="60" t="n">
        <v>20</v>
      </c>
      <c r="AO53" s="60" t="n">
        <v>21</v>
      </c>
      <c r="AP53" s="60" t="n">
        <v>22</v>
      </c>
      <c r="AQ53" s="60" t="n">
        <v>23</v>
      </c>
      <c r="AR53" s="60" t="n">
        <v>24</v>
      </c>
      <c r="AS53" s="60" t="n">
        <v>3</v>
      </c>
      <c r="AT53" s="60" t="n">
        <v>4</v>
      </c>
      <c r="AU53" s="60" t="n">
        <v>5</v>
      </c>
      <c r="AV53" s="60" t="n">
        <v>6</v>
      </c>
      <c r="AW53" s="60" t="n">
        <v>7</v>
      </c>
      <c r="AX53" s="60" t="n">
        <v>10</v>
      </c>
      <c r="AY53" s="60" t="n">
        <v>11</v>
      </c>
      <c r="AZ53" s="60" t="n">
        <v>12</v>
      </c>
      <c r="BA53" s="60" t="n">
        <v>13</v>
      </c>
      <c r="BB53" s="60" t="n">
        <v>14</v>
      </c>
      <c r="BC53" s="60" t="n">
        <v>17</v>
      </c>
      <c r="BD53" s="60" t="n">
        <v>18</v>
      </c>
      <c r="BE53" s="60" t="n">
        <v>19</v>
      </c>
      <c r="BF53" s="60" t="n">
        <v>20</v>
      </c>
      <c r="BG53" s="60" t="n">
        <v>21</v>
      </c>
      <c r="BH53" s="60" t="n">
        <v>24</v>
      </c>
      <c r="BI53" s="60" t="n">
        <v>25</v>
      </c>
      <c r="BJ53" s="60" t="n">
        <v>26</v>
      </c>
      <c r="BK53" s="60" t="n">
        <v>27</v>
      </c>
      <c r="BL53" s="60" t="n">
        <v>28</v>
      </c>
      <c r="BM53" s="60" t="n">
        <v>1</v>
      </c>
      <c r="BN53" s="60" t="n">
        <v>2</v>
      </c>
      <c r="BO53" s="60" t="n">
        <v>3</v>
      </c>
      <c r="BP53" s="60" t="n">
        <v>4</v>
      </c>
      <c r="BQ53" s="60" t="n">
        <v>5</v>
      </c>
      <c r="BR53" s="60" t="n">
        <v>8</v>
      </c>
      <c r="BS53" s="60" t="n">
        <v>9</v>
      </c>
      <c r="BT53" s="60" t="n">
        <v>10</v>
      </c>
      <c r="BU53" s="60" t="n">
        <v>11</v>
      </c>
      <c r="BV53" s="60" t="n">
        <v>12</v>
      </c>
      <c r="BW53" s="60" t="n">
        <v>15</v>
      </c>
      <c r="BX53" s="60" t="n">
        <v>16</v>
      </c>
      <c r="BY53" s="60" t="n">
        <v>17</v>
      </c>
      <c r="BZ53" s="60" t="n">
        <v>18</v>
      </c>
      <c r="CA53" s="60" t="n">
        <v>19</v>
      </c>
      <c r="CB53" s="60" t="n">
        <v>22</v>
      </c>
      <c r="CC53" s="60" t="n">
        <v>23</v>
      </c>
      <c r="CD53" s="60" t="n">
        <v>24</v>
      </c>
      <c r="CE53" s="60" t="n">
        <v>25</v>
      </c>
      <c r="CF53" s="60" t="n">
        <v>26</v>
      </c>
      <c r="CG53" s="60" t="n">
        <v>29</v>
      </c>
      <c r="CH53" s="60" t="n">
        <v>30</v>
      </c>
      <c r="CI53" s="60" t="n">
        <v>31</v>
      </c>
      <c r="CJ53" s="60" t="n">
        <v>12</v>
      </c>
      <c r="CK53" s="60" t="n">
        <v>13</v>
      </c>
      <c r="CL53" s="60" t="n">
        <v>14</v>
      </c>
      <c r="CM53" s="60" t="n">
        <v>15</v>
      </c>
      <c r="CN53" s="60" t="n">
        <v>16</v>
      </c>
      <c r="CO53" s="60" t="n">
        <v>19</v>
      </c>
      <c r="CP53" s="60" t="n">
        <v>20</v>
      </c>
      <c r="CQ53" s="60" t="n">
        <v>21</v>
      </c>
      <c r="CR53" s="60" t="n">
        <v>22</v>
      </c>
      <c r="CS53" s="60" t="n">
        <v>23</v>
      </c>
      <c r="CT53" s="60" t="n">
        <v>26</v>
      </c>
      <c r="CU53" s="60" t="n">
        <v>27</v>
      </c>
      <c r="CV53" s="60" t="n">
        <v>28</v>
      </c>
      <c r="CW53" s="60" t="n">
        <v>29</v>
      </c>
      <c r="CX53" s="60" t="n">
        <v>30</v>
      </c>
      <c r="CY53" s="60" t="n">
        <v>2</v>
      </c>
      <c r="CZ53" s="60" t="n">
        <v>3</v>
      </c>
      <c r="DA53" s="60" t="n">
        <v>4</v>
      </c>
      <c r="DB53" s="60" t="n">
        <v>5</v>
      </c>
      <c r="DC53" s="60" t="n">
        <v>6</v>
      </c>
      <c r="DD53" s="60" t="n">
        <v>9</v>
      </c>
      <c r="DE53" s="60" t="n">
        <v>10</v>
      </c>
      <c r="DF53" s="60" t="n">
        <v>11</v>
      </c>
      <c r="DG53" s="60" t="n">
        <v>12</v>
      </c>
      <c r="DH53" s="60" t="n">
        <v>13</v>
      </c>
      <c r="DI53" s="60" t="n">
        <v>16</v>
      </c>
      <c r="DJ53" s="60" t="n">
        <v>17</v>
      </c>
      <c r="DK53" s="60" t="n">
        <v>18</v>
      </c>
      <c r="DL53" s="60" t="n">
        <v>19</v>
      </c>
      <c r="DM53" s="60" t="n">
        <v>20</v>
      </c>
      <c r="DN53" s="60" t="n">
        <v>23</v>
      </c>
      <c r="DO53" s="60" t="n">
        <v>24</v>
      </c>
      <c r="DP53" s="60" t="n">
        <v>25</v>
      </c>
      <c r="DQ53" s="60" t="n">
        <v>26</v>
      </c>
      <c r="DR53" s="60" t="n">
        <v>27</v>
      </c>
      <c r="DS53" s="60" t="n">
        <v>2</v>
      </c>
      <c r="DT53" s="60" t="n">
        <v>3</v>
      </c>
      <c r="DU53" s="60" t="n">
        <v>4</v>
      </c>
      <c r="DV53" s="60" t="n">
        <v>5</v>
      </c>
      <c r="DW53" s="60" t="n">
        <v>6</v>
      </c>
      <c r="DX53" s="60" t="n">
        <v>9</v>
      </c>
      <c r="DY53" s="60" t="n">
        <v>10</v>
      </c>
      <c r="DZ53" s="60" t="n">
        <v>11</v>
      </c>
      <c r="EA53" s="60" t="n">
        <v>12</v>
      </c>
      <c r="EB53" s="60" t="n">
        <v>13</v>
      </c>
      <c r="EC53" s="60" t="n">
        <v>16</v>
      </c>
      <c r="ED53" s="60" t="n">
        <v>17</v>
      </c>
      <c r="EE53" s="60" t="n">
        <v>18</v>
      </c>
      <c r="EF53" s="60" t="n">
        <v>19</v>
      </c>
      <c r="EG53" s="60" t="n">
        <v>20</v>
      </c>
      <c r="EH53" s="60" t="n">
        <v>23</v>
      </c>
      <c r="EI53" s="60" t="n">
        <v>24</v>
      </c>
      <c r="EJ53" s="60" t="n">
        <v>25</v>
      </c>
      <c r="EK53" s="60" t="n">
        <v>26</v>
      </c>
      <c r="EL53" s="60" t="n">
        <v>27</v>
      </c>
      <c r="EM53" s="60" t="n">
        <v>6</v>
      </c>
      <c r="EN53" s="60" t="n">
        <v>7</v>
      </c>
      <c r="EO53" s="60" t="n">
        <v>8</v>
      </c>
      <c r="EP53" s="60" t="n">
        <v>9</v>
      </c>
      <c r="EQ53" s="60" t="n">
        <v>10</v>
      </c>
      <c r="ER53" s="60" t="n">
        <v>13</v>
      </c>
      <c r="ES53" s="60" t="n">
        <v>14</v>
      </c>
      <c r="ET53" s="60" t="n">
        <v>15</v>
      </c>
      <c r="EU53" s="60" t="n">
        <v>16</v>
      </c>
      <c r="EV53" s="60" t="n">
        <v>17</v>
      </c>
      <c r="EW53" s="60" t="n">
        <v>20</v>
      </c>
      <c r="EX53" s="60" t="n">
        <v>21</v>
      </c>
      <c r="EY53" s="60" t="n">
        <v>22</v>
      </c>
      <c r="EZ53" s="60" t="n">
        <v>23</v>
      </c>
      <c r="FA53" s="60" t="n">
        <v>24</v>
      </c>
      <c r="FB53" s="60" t="n">
        <v>27</v>
      </c>
      <c r="FC53" s="60" t="n">
        <v>28</v>
      </c>
      <c r="FD53" s="60" t="n">
        <v>29</v>
      </c>
      <c r="FE53" s="60" t="n">
        <v>30</v>
      </c>
      <c r="FF53" s="60" t="n">
        <v>4</v>
      </c>
      <c r="FG53" s="60" t="n">
        <v>5</v>
      </c>
      <c r="FH53" s="60" t="n">
        <v>6</v>
      </c>
      <c r="FI53" s="60" t="n">
        <v>7</v>
      </c>
      <c r="FJ53" s="60" t="n">
        <v>8</v>
      </c>
      <c r="FK53" s="60" t="n">
        <v>11</v>
      </c>
      <c r="FL53" s="60" t="n">
        <v>12</v>
      </c>
      <c r="FM53" s="60" t="n">
        <v>13</v>
      </c>
      <c r="FN53" s="60" t="n">
        <v>14</v>
      </c>
      <c r="FO53" s="60" t="n">
        <v>15</v>
      </c>
      <c r="FP53" s="60" t="n">
        <v>18</v>
      </c>
      <c r="FQ53" s="60" t="n">
        <v>19</v>
      </c>
      <c r="FR53" s="60" t="n">
        <v>20</v>
      </c>
      <c r="FS53" s="60" t="n">
        <v>21</v>
      </c>
      <c r="FT53" s="60" t="n">
        <v>22</v>
      </c>
      <c r="FU53" s="60" t="n">
        <v>25</v>
      </c>
      <c r="FV53" s="60" t="n">
        <v>26</v>
      </c>
      <c r="FW53" s="62"/>
      <c r="FX53" s="62"/>
      <c r="FY53" s="63"/>
    </row>
    <row r="54" customFormat="false" ht="36" hidden="false" customHeight="true" outlineLevel="0" collapsed="false">
      <c r="A54" s="64" t="s">
        <v>49</v>
      </c>
      <c r="B54" s="59" t="s">
        <v>50</v>
      </c>
      <c r="C54" s="57" t="n">
        <v>4</v>
      </c>
      <c r="D54" s="6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3" t="s">
        <v>66</v>
      </c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83" t="s">
        <v>66</v>
      </c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83" t="s">
        <v>66</v>
      </c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83" t="s">
        <v>66</v>
      </c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5"/>
      <c r="CP54" s="65"/>
      <c r="CQ54" s="77" t="s">
        <v>66</v>
      </c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77" t="s">
        <v>66</v>
      </c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77" t="s">
        <v>66</v>
      </c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77" t="s">
        <v>66</v>
      </c>
      <c r="EV54" s="84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85" t="s">
        <v>69</v>
      </c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77" t="s">
        <v>61</v>
      </c>
      <c r="FT54" s="84"/>
      <c r="FU54" s="65"/>
      <c r="FV54" s="65"/>
      <c r="FW54" s="17" t="n">
        <f aca="false">COUNTA(J54:FV54)</f>
        <v>10</v>
      </c>
      <c r="FX54" s="72" t="n">
        <f aca="false">34*5</f>
        <v>170</v>
      </c>
      <c r="FY54" s="66" t="n">
        <f aca="false">FW54/FX54</f>
        <v>0.0588235294117647</v>
      </c>
    </row>
    <row r="55" customFormat="false" ht="36" hidden="false" customHeight="true" outlineLevel="0" collapsed="false">
      <c r="A55" s="64"/>
      <c r="B55" s="59" t="s">
        <v>52</v>
      </c>
      <c r="C55" s="57" t="n">
        <v>4</v>
      </c>
      <c r="D55" s="6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71" t="s">
        <v>61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71" t="s">
        <v>61</v>
      </c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71" t="s">
        <v>61</v>
      </c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71" t="s">
        <v>61</v>
      </c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31"/>
      <c r="CP55" s="71" t="s">
        <v>61</v>
      </c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71" t="s">
        <v>61</v>
      </c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71" t="s">
        <v>61</v>
      </c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71" t="s">
        <v>61</v>
      </c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86" t="s">
        <v>69</v>
      </c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17" t="n">
        <f aca="false">COUNTA(J55:FV55)</f>
        <v>9</v>
      </c>
      <c r="FX55" s="72" t="n">
        <v>136</v>
      </c>
      <c r="FY55" s="66" t="n">
        <f aca="false">FW55/FX55</f>
        <v>0.0661764705882353</v>
      </c>
    </row>
    <row r="56" customFormat="false" ht="36" hidden="false" customHeight="true" outlineLevel="0" collapsed="false">
      <c r="A56" s="64"/>
      <c r="B56" s="87" t="s">
        <v>53</v>
      </c>
      <c r="C56" s="57" t="n">
        <v>4</v>
      </c>
      <c r="D56" s="69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31"/>
      <c r="T56" s="31"/>
      <c r="U56" s="31"/>
      <c r="V56" s="88" t="s">
        <v>61</v>
      </c>
      <c r="W56" s="31"/>
      <c r="X56" s="17"/>
      <c r="Y56" s="31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71" t="s">
        <v>61</v>
      </c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71" t="s">
        <v>61</v>
      </c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71" t="s">
        <v>61</v>
      </c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17" t="n">
        <f aca="false">COUNTA(J56:FV56)</f>
        <v>4</v>
      </c>
      <c r="FX56" s="72" t="n">
        <v>136</v>
      </c>
      <c r="FY56" s="66" t="n">
        <f aca="false">FW56/FX56</f>
        <v>0.0294117647058824</v>
      </c>
    </row>
    <row r="57" customFormat="false" ht="36" hidden="false" customHeight="true" outlineLevel="0" collapsed="false">
      <c r="A57" s="64"/>
      <c r="B57" s="59" t="s">
        <v>54</v>
      </c>
      <c r="C57" s="57" t="n">
        <v>4</v>
      </c>
      <c r="D57" s="6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71" t="s">
        <v>61</v>
      </c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71" t="s">
        <v>61</v>
      </c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31"/>
      <c r="CP57" s="31"/>
      <c r="CQ57" s="31"/>
      <c r="CR57" s="31"/>
      <c r="CS57" s="71" t="s">
        <v>61</v>
      </c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17" t="n">
        <f aca="false">COUNTA(J57:FV57)</f>
        <v>3</v>
      </c>
      <c r="FX57" s="72" t="n">
        <v>68</v>
      </c>
      <c r="FY57" s="66" t="n">
        <f aca="false">FW57/FX57</f>
        <v>0.0441176470588235</v>
      </c>
    </row>
    <row r="58" customFormat="false" ht="36" hidden="false" customHeight="true" outlineLevel="0" collapsed="false">
      <c r="A58" s="64"/>
      <c r="B58" s="69" t="s">
        <v>62</v>
      </c>
      <c r="C58" s="57" t="n">
        <v>4</v>
      </c>
      <c r="D58" s="69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71" t="s">
        <v>63</v>
      </c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72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75" t="s">
        <v>63</v>
      </c>
      <c r="EO58" s="31"/>
      <c r="EP58" s="31"/>
      <c r="EQ58" s="31"/>
      <c r="ER58" s="31"/>
      <c r="ES58" s="72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72"/>
      <c r="FR58" s="31"/>
      <c r="FS58" s="31"/>
      <c r="FT58" s="75" t="s">
        <v>63</v>
      </c>
      <c r="FU58" s="31"/>
      <c r="FV58" s="31"/>
      <c r="FW58" s="17" t="n">
        <f aca="false">COUNTA(J58:FV58)</f>
        <v>3</v>
      </c>
      <c r="FX58" s="72" t="n">
        <v>68</v>
      </c>
      <c r="FY58" s="66" t="n">
        <f aca="false">FW58/FX58</f>
        <v>0.0441176470588235</v>
      </c>
    </row>
    <row r="59" customFormat="false" ht="59.25" hidden="false" customHeight="true" outlineLevel="0" collapsed="false">
      <c r="A59" s="64"/>
      <c r="B59" s="59" t="s">
        <v>70</v>
      </c>
      <c r="C59" s="57" t="n">
        <v>4</v>
      </c>
      <c r="D59" s="69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17" t="n">
        <f aca="false">COUNTA(J59:FV59)</f>
        <v>0</v>
      </c>
      <c r="FX59" s="72" t="n">
        <v>34</v>
      </c>
      <c r="FY59" s="66" t="n">
        <f aca="false">FW59/FX59</f>
        <v>0</v>
      </c>
    </row>
    <row r="60" customFormat="false" ht="36" hidden="false" customHeight="true" outlineLevel="0" collapsed="false">
      <c r="A60" s="64"/>
      <c r="B60" s="59" t="s">
        <v>55</v>
      </c>
      <c r="C60" s="57" t="n">
        <v>4</v>
      </c>
      <c r="D60" s="69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17" t="n">
        <f aca="false">COUNTA(J60:FV60)</f>
        <v>0</v>
      </c>
      <c r="FX60" s="72" t="n">
        <v>34</v>
      </c>
      <c r="FY60" s="66" t="n">
        <f aca="false">FW60/FX60</f>
        <v>0</v>
      </c>
    </row>
    <row r="61" customFormat="false" ht="36" hidden="false" customHeight="true" outlineLevel="0" collapsed="false">
      <c r="A61" s="64"/>
      <c r="B61" s="59" t="s">
        <v>56</v>
      </c>
      <c r="C61" s="57" t="n">
        <v>4</v>
      </c>
      <c r="D61" s="69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17" t="n">
        <f aca="false">COUNTA(J61:FV61)</f>
        <v>0</v>
      </c>
      <c r="FX61" s="72" t="n">
        <v>34</v>
      </c>
      <c r="FY61" s="66" t="n">
        <f aca="false">FW61/FX61</f>
        <v>0</v>
      </c>
    </row>
    <row r="62" customFormat="false" ht="36" hidden="false" customHeight="true" outlineLevel="0" collapsed="false">
      <c r="A62" s="64"/>
      <c r="B62" s="59" t="s">
        <v>64</v>
      </c>
      <c r="C62" s="57" t="n">
        <v>4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17" t="n">
        <f aca="false">COUNTA(J62:FV62)</f>
        <v>0</v>
      </c>
      <c r="FX62" s="72" t="n">
        <v>34</v>
      </c>
      <c r="FY62" s="66" t="n">
        <f aca="false">FW62/FX62</f>
        <v>0</v>
      </c>
    </row>
    <row r="63" customFormat="false" ht="36" hidden="false" customHeight="true" outlineLevel="0" collapsed="false">
      <c r="A63" s="64"/>
      <c r="B63" s="59" t="s">
        <v>58</v>
      </c>
      <c r="C63" s="57" t="n">
        <v>4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17" t="n">
        <f aca="false">COUNTA(J63:FV63)</f>
        <v>0</v>
      </c>
      <c r="FX63" s="72" t="n">
        <v>68</v>
      </c>
      <c r="FY63" s="66" t="n">
        <f aca="false">FW63/FX63</f>
        <v>0</v>
      </c>
    </row>
    <row r="64" customFormat="false" ht="27" hidden="false" customHeight="true" outlineLevel="0" collapsed="false">
      <c r="A64" s="89"/>
      <c r="B64" s="90"/>
      <c r="C64" s="90"/>
      <c r="D64" s="90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89"/>
      <c r="BD64" s="89"/>
      <c r="BE64" s="89"/>
      <c r="BF64" s="89"/>
      <c r="BG64" s="89"/>
      <c r="BH64" s="89"/>
      <c r="BI64" s="89"/>
    </row>
    <row r="65" s="56" customFormat="true" ht="111.75" hidden="false" customHeight="true" outlineLevel="0" collapsed="false">
      <c r="A65" s="52" t="s">
        <v>71</v>
      </c>
      <c r="B65" s="52"/>
      <c r="C65" s="52"/>
      <c r="D65" s="52"/>
      <c r="E65" s="53" t="s">
        <v>60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62" t="s">
        <v>32</v>
      </c>
      <c r="FX65" s="62" t="s">
        <v>33</v>
      </c>
      <c r="FY65" s="63" t="s">
        <v>34</v>
      </c>
    </row>
    <row r="66" s="56" customFormat="true" ht="21.75" hidden="false" customHeight="true" outlineLevel="0" collapsed="false">
      <c r="A66" s="57" t="s">
        <v>35</v>
      </c>
      <c r="B66" s="57"/>
      <c r="C66" s="57" t="s">
        <v>36</v>
      </c>
      <c r="D66" s="58" t="s">
        <v>37</v>
      </c>
      <c r="E66" s="57" t="s">
        <v>38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 t="s">
        <v>39</v>
      </c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 t="s">
        <v>40</v>
      </c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 t="s">
        <v>41</v>
      </c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 t="s">
        <v>42</v>
      </c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 t="s">
        <v>43</v>
      </c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 t="s">
        <v>44</v>
      </c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 t="s">
        <v>45</v>
      </c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 t="s">
        <v>46</v>
      </c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62"/>
      <c r="FX66" s="62"/>
      <c r="FY66" s="63"/>
    </row>
    <row r="67" s="61" customFormat="true" ht="11.25" hidden="false" customHeight="true" outlineLevel="0" collapsed="false">
      <c r="A67" s="57"/>
      <c r="B67" s="57"/>
      <c r="C67" s="57"/>
      <c r="D67" s="58" t="s">
        <v>47</v>
      </c>
      <c r="E67" s="60" t="n">
        <v>1</v>
      </c>
      <c r="F67" s="60"/>
      <c r="G67" s="60"/>
      <c r="H67" s="60"/>
      <c r="I67" s="60"/>
      <c r="J67" s="60" t="n">
        <v>2</v>
      </c>
      <c r="K67" s="60"/>
      <c r="L67" s="60"/>
      <c r="M67" s="60"/>
      <c r="N67" s="60"/>
      <c r="O67" s="60" t="n">
        <v>3</v>
      </c>
      <c r="P67" s="60"/>
      <c r="Q67" s="60"/>
      <c r="R67" s="60"/>
      <c r="S67" s="60"/>
      <c r="T67" s="60" t="n">
        <v>4</v>
      </c>
      <c r="U67" s="60"/>
      <c r="V67" s="60"/>
      <c r="W67" s="60"/>
      <c r="X67" s="60"/>
      <c r="Y67" s="60" t="n">
        <v>5</v>
      </c>
      <c r="Z67" s="60"/>
      <c r="AA67" s="60"/>
      <c r="AB67" s="60"/>
      <c r="AC67" s="60"/>
      <c r="AD67" s="60" t="n">
        <v>6</v>
      </c>
      <c r="AE67" s="60"/>
      <c r="AF67" s="60"/>
      <c r="AG67" s="60"/>
      <c r="AH67" s="60"/>
      <c r="AI67" s="60" t="n">
        <v>7</v>
      </c>
      <c r="AJ67" s="60"/>
      <c r="AK67" s="60"/>
      <c r="AL67" s="60"/>
      <c r="AM67" s="60"/>
      <c r="AN67" s="60" t="n">
        <v>8</v>
      </c>
      <c r="AO67" s="60"/>
      <c r="AP67" s="60"/>
      <c r="AQ67" s="60"/>
      <c r="AR67" s="60"/>
      <c r="AS67" s="60" t="n">
        <v>9</v>
      </c>
      <c r="AT67" s="60"/>
      <c r="AU67" s="60"/>
      <c r="AV67" s="60"/>
      <c r="AW67" s="60"/>
      <c r="AX67" s="60" t="n">
        <v>10</v>
      </c>
      <c r="AY67" s="60"/>
      <c r="AZ67" s="60"/>
      <c r="BA67" s="60"/>
      <c r="BB67" s="60"/>
      <c r="BC67" s="60" t="n">
        <v>11</v>
      </c>
      <c r="BD67" s="60"/>
      <c r="BE67" s="60"/>
      <c r="BF67" s="60"/>
      <c r="BG67" s="60"/>
      <c r="BH67" s="60" t="n">
        <v>12</v>
      </c>
      <c r="BI67" s="60"/>
      <c r="BJ67" s="60"/>
      <c r="BK67" s="60"/>
      <c r="BL67" s="60"/>
      <c r="BM67" s="60" t="n">
        <v>13</v>
      </c>
      <c r="BN67" s="60"/>
      <c r="BO67" s="60"/>
      <c r="BP67" s="60"/>
      <c r="BQ67" s="60"/>
      <c r="BR67" s="60" t="n">
        <v>14</v>
      </c>
      <c r="BS67" s="60"/>
      <c r="BT67" s="60"/>
      <c r="BU67" s="60"/>
      <c r="BV67" s="60"/>
      <c r="BW67" s="60" t="n">
        <v>15</v>
      </c>
      <c r="BX67" s="60"/>
      <c r="BY67" s="60"/>
      <c r="BZ67" s="60"/>
      <c r="CA67" s="60"/>
      <c r="CB67" s="60" t="n">
        <v>16</v>
      </c>
      <c r="CC67" s="60"/>
      <c r="CD67" s="60"/>
      <c r="CE67" s="60"/>
      <c r="CF67" s="60"/>
      <c r="CG67" s="60" t="n">
        <v>17</v>
      </c>
      <c r="CH67" s="60"/>
      <c r="CI67" s="60"/>
      <c r="CJ67" s="60" t="n">
        <v>18</v>
      </c>
      <c r="CK67" s="60"/>
      <c r="CL67" s="60"/>
      <c r="CM67" s="60"/>
      <c r="CN67" s="60"/>
      <c r="CO67" s="60" t="n">
        <v>19</v>
      </c>
      <c r="CP67" s="60"/>
      <c r="CQ67" s="60"/>
      <c r="CR67" s="60"/>
      <c r="CS67" s="60"/>
      <c r="CT67" s="60" t="n">
        <v>20</v>
      </c>
      <c r="CU67" s="60"/>
      <c r="CV67" s="60"/>
      <c r="CW67" s="60"/>
      <c r="CX67" s="60"/>
      <c r="CY67" s="60" t="n">
        <v>21</v>
      </c>
      <c r="CZ67" s="60"/>
      <c r="DA67" s="60"/>
      <c r="DB67" s="60"/>
      <c r="DC67" s="60"/>
      <c r="DD67" s="60" t="n">
        <v>22</v>
      </c>
      <c r="DE67" s="60"/>
      <c r="DF67" s="60"/>
      <c r="DG67" s="60"/>
      <c r="DH67" s="60"/>
      <c r="DI67" s="60" t="n">
        <v>23</v>
      </c>
      <c r="DJ67" s="60"/>
      <c r="DK67" s="60"/>
      <c r="DL67" s="60"/>
      <c r="DM67" s="60"/>
      <c r="DN67" s="60" t="n">
        <v>24</v>
      </c>
      <c r="DO67" s="60"/>
      <c r="DP67" s="60"/>
      <c r="DQ67" s="60"/>
      <c r="DR67" s="60"/>
      <c r="DS67" s="60" t="n">
        <v>25</v>
      </c>
      <c r="DT67" s="60"/>
      <c r="DU67" s="60"/>
      <c r="DV67" s="60"/>
      <c r="DW67" s="60"/>
      <c r="DX67" s="60" t="n">
        <v>26</v>
      </c>
      <c r="DY67" s="60"/>
      <c r="DZ67" s="60"/>
      <c r="EA67" s="60"/>
      <c r="EB67" s="60"/>
      <c r="EC67" s="60" t="n">
        <v>27</v>
      </c>
      <c r="ED67" s="60"/>
      <c r="EE67" s="60"/>
      <c r="EF67" s="60"/>
      <c r="EG67" s="60"/>
      <c r="EH67" s="60" t="n">
        <v>28</v>
      </c>
      <c r="EI67" s="60"/>
      <c r="EJ67" s="60"/>
      <c r="EK67" s="60"/>
      <c r="EL67" s="60"/>
      <c r="EM67" s="60" t="n">
        <v>29</v>
      </c>
      <c r="EN67" s="60"/>
      <c r="EO67" s="60"/>
      <c r="EP67" s="60"/>
      <c r="EQ67" s="60"/>
      <c r="ER67" s="60" t="n">
        <v>30</v>
      </c>
      <c r="ES67" s="60"/>
      <c r="ET67" s="60"/>
      <c r="EU67" s="60"/>
      <c r="EV67" s="60"/>
      <c r="EW67" s="60" t="n">
        <v>31</v>
      </c>
      <c r="EX67" s="60"/>
      <c r="EY67" s="60"/>
      <c r="EZ67" s="60"/>
      <c r="FA67" s="60"/>
      <c r="FB67" s="60" t="n">
        <v>32</v>
      </c>
      <c r="FC67" s="60"/>
      <c r="FD67" s="60"/>
      <c r="FE67" s="60"/>
      <c r="FF67" s="60" t="n">
        <v>33</v>
      </c>
      <c r="FG67" s="60"/>
      <c r="FH67" s="60"/>
      <c r="FI67" s="60"/>
      <c r="FJ67" s="60"/>
      <c r="FK67" s="60" t="n">
        <v>34</v>
      </c>
      <c r="FL67" s="60"/>
      <c r="FM67" s="60"/>
      <c r="FN67" s="60"/>
      <c r="FO67" s="60"/>
      <c r="FP67" s="60" t="n">
        <v>35</v>
      </c>
      <c r="FQ67" s="60"/>
      <c r="FR67" s="60"/>
      <c r="FS67" s="60"/>
      <c r="FT67" s="60"/>
      <c r="FU67" s="68" t="n">
        <v>36</v>
      </c>
      <c r="FV67" s="68"/>
      <c r="FW67" s="62"/>
      <c r="FX67" s="62"/>
      <c r="FY67" s="63"/>
    </row>
    <row r="68" customFormat="false" ht="12.75" hidden="false" customHeight="true" outlineLevel="0" collapsed="false">
      <c r="A68" s="57"/>
      <c r="B68" s="57"/>
      <c r="C68" s="57"/>
      <c r="D68" s="58" t="s">
        <v>48</v>
      </c>
      <c r="E68" s="60" t="n">
        <v>1</v>
      </c>
      <c r="F68" s="60" t="n">
        <v>2</v>
      </c>
      <c r="G68" s="60" t="n">
        <v>3</v>
      </c>
      <c r="H68" s="60" t="n">
        <v>4</v>
      </c>
      <c r="I68" s="60" t="n">
        <v>5</v>
      </c>
      <c r="J68" s="60" t="n">
        <v>8</v>
      </c>
      <c r="K68" s="60" t="n">
        <v>9</v>
      </c>
      <c r="L68" s="60" t="n">
        <v>10</v>
      </c>
      <c r="M68" s="60" t="n">
        <v>11</v>
      </c>
      <c r="N68" s="60" t="n">
        <v>12</v>
      </c>
      <c r="O68" s="60" t="n">
        <v>15</v>
      </c>
      <c r="P68" s="60" t="n">
        <v>16</v>
      </c>
      <c r="Q68" s="60" t="n">
        <v>17</v>
      </c>
      <c r="R68" s="60" t="n">
        <v>18</v>
      </c>
      <c r="S68" s="60" t="n">
        <v>19</v>
      </c>
      <c r="T68" s="60" t="n">
        <v>22</v>
      </c>
      <c r="U68" s="60" t="n">
        <v>23</v>
      </c>
      <c r="V68" s="60" t="n">
        <v>24</v>
      </c>
      <c r="W68" s="60" t="n">
        <v>25</v>
      </c>
      <c r="X68" s="60" t="n">
        <v>26</v>
      </c>
      <c r="Y68" s="60" t="n">
        <v>29</v>
      </c>
      <c r="Z68" s="60" t="n">
        <v>30</v>
      </c>
      <c r="AA68" s="60" t="n">
        <v>1</v>
      </c>
      <c r="AB68" s="60" t="n">
        <v>2</v>
      </c>
      <c r="AC68" s="60" t="n">
        <v>3</v>
      </c>
      <c r="AD68" s="60" t="n">
        <v>6</v>
      </c>
      <c r="AE68" s="60" t="n">
        <v>7</v>
      </c>
      <c r="AF68" s="60" t="n">
        <v>8</v>
      </c>
      <c r="AG68" s="60" t="n">
        <v>9</v>
      </c>
      <c r="AH68" s="60" t="n">
        <v>10</v>
      </c>
      <c r="AI68" s="60" t="n">
        <v>13</v>
      </c>
      <c r="AJ68" s="60" t="n">
        <v>14</v>
      </c>
      <c r="AK68" s="60" t="n">
        <v>15</v>
      </c>
      <c r="AL68" s="60" t="n">
        <v>16</v>
      </c>
      <c r="AM68" s="60" t="n">
        <v>17</v>
      </c>
      <c r="AN68" s="60" t="n">
        <v>20</v>
      </c>
      <c r="AO68" s="60" t="n">
        <v>21</v>
      </c>
      <c r="AP68" s="60" t="n">
        <v>22</v>
      </c>
      <c r="AQ68" s="60" t="n">
        <v>23</v>
      </c>
      <c r="AR68" s="60" t="n">
        <v>24</v>
      </c>
      <c r="AS68" s="60" t="n">
        <v>3</v>
      </c>
      <c r="AT68" s="60" t="n">
        <v>4</v>
      </c>
      <c r="AU68" s="60" t="n">
        <v>5</v>
      </c>
      <c r="AV68" s="60" t="n">
        <v>6</v>
      </c>
      <c r="AW68" s="60" t="n">
        <v>7</v>
      </c>
      <c r="AX68" s="60" t="n">
        <v>10</v>
      </c>
      <c r="AY68" s="60" t="n">
        <v>11</v>
      </c>
      <c r="AZ68" s="60" t="n">
        <v>12</v>
      </c>
      <c r="BA68" s="60" t="n">
        <v>13</v>
      </c>
      <c r="BB68" s="60" t="n">
        <v>14</v>
      </c>
      <c r="BC68" s="60" t="n">
        <v>17</v>
      </c>
      <c r="BD68" s="60" t="n">
        <v>18</v>
      </c>
      <c r="BE68" s="60" t="n">
        <v>19</v>
      </c>
      <c r="BF68" s="60" t="n">
        <v>20</v>
      </c>
      <c r="BG68" s="60" t="n">
        <v>21</v>
      </c>
      <c r="BH68" s="60" t="n">
        <v>24</v>
      </c>
      <c r="BI68" s="60" t="n">
        <v>25</v>
      </c>
      <c r="BJ68" s="60" t="n">
        <v>26</v>
      </c>
      <c r="BK68" s="60" t="n">
        <v>27</v>
      </c>
      <c r="BL68" s="60" t="n">
        <v>28</v>
      </c>
      <c r="BM68" s="60" t="n">
        <v>1</v>
      </c>
      <c r="BN68" s="60" t="n">
        <v>2</v>
      </c>
      <c r="BO68" s="60" t="n">
        <v>3</v>
      </c>
      <c r="BP68" s="60" t="n">
        <v>4</v>
      </c>
      <c r="BQ68" s="60" t="n">
        <v>5</v>
      </c>
      <c r="BR68" s="60" t="n">
        <v>8</v>
      </c>
      <c r="BS68" s="60" t="n">
        <v>9</v>
      </c>
      <c r="BT68" s="60" t="n">
        <v>10</v>
      </c>
      <c r="BU68" s="60" t="n">
        <v>11</v>
      </c>
      <c r="BV68" s="60" t="n">
        <v>12</v>
      </c>
      <c r="BW68" s="60" t="n">
        <v>15</v>
      </c>
      <c r="BX68" s="60" t="n">
        <v>16</v>
      </c>
      <c r="BY68" s="60" t="n">
        <v>17</v>
      </c>
      <c r="BZ68" s="60" t="n">
        <v>18</v>
      </c>
      <c r="CA68" s="60" t="n">
        <v>19</v>
      </c>
      <c r="CB68" s="60" t="n">
        <v>22</v>
      </c>
      <c r="CC68" s="60" t="n">
        <v>23</v>
      </c>
      <c r="CD68" s="60" t="n">
        <v>24</v>
      </c>
      <c r="CE68" s="60" t="n">
        <v>25</v>
      </c>
      <c r="CF68" s="60" t="n">
        <v>26</v>
      </c>
      <c r="CG68" s="60" t="n">
        <v>29</v>
      </c>
      <c r="CH68" s="60" t="n">
        <v>30</v>
      </c>
      <c r="CI68" s="60" t="n">
        <v>31</v>
      </c>
      <c r="CJ68" s="60" t="n">
        <v>12</v>
      </c>
      <c r="CK68" s="60" t="n">
        <v>13</v>
      </c>
      <c r="CL68" s="60" t="n">
        <v>14</v>
      </c>
      <c r="CM68" s="60" t="n">
        <v>15</v>
      </c>
      <c r="CN68" s="60" t="n">
        <v>16</v>
      </c>
      <c r="CO68" s="60" t="n">
        <v>19</v>
      </c>
      <c r="CP68" s="60" t="n">
        <v>20</v>
      </c>
      <c r="CQ68" s="60" t="n">
        <v>21</v>
      </c>
      <c r="CR68" s="60" t="n">
        <v>22</v>
      </c>
      <c r="CS68" s="60" t="n">
        <v>23</v>
      </c>
      <c r="CT68" s="60" t="n">
        <v>26</v>
      </c>
      <c r="CU68" s="60" t="n">
        <v>27</v>
      </c>
      <c r="CV68" s="60" t="n">
        <v>28</v>
      </c>
      <c r="CW68" s="60" t="n">
        <v>29</v>
      </c>
      <c r="CX68" s="60" t="n">
        <v>30</v>
      </c>
      <c r="CY68" s="60" t="n">
        <v>2</v>
      </c>
      <c r="CZ68" s="60" t="n">
        <v>3</v>
      </c>
      <c r="DA68" s="60" t="n">
        <v>4</v>
      </c>
      <c r="DB68" s="60" t="n">
        <v>5</v>
      </c>
      <c r="DC68" s="60" t="n">
        <v>6</v>
      </c>
      <c r="DD68" s="60" t="n">
        <v>9</v>
      </c>
      <c r="DE68" s="60" t="n">
        <v>10</v>
      </c>
      <c r="DF68" s="60" t="n">
        <v>11</v>
      </c>
      <c r="DG68" s="60" t="n">
        <v>12</v>
      </c>
      <c r="DH68" s="60" t="n">
        <v>13</v>
      </c>
      <c r="DI68" s="60" t="n">
        <v>16</v>
      </c>
      <c r="DJ68" s="60" t="n">
        <v>17</v>
      </c>
      <c r="DK68" s="60" t="n">
        <v>18</v>
      </c>
      <c r="DL68" s="60" t="n">
        <v>19</v>
      </c>
      <c r="DM68" s="60" t="n">
        <v>20</v>
      </c>
      <c r="DN68" s="60" t="n">
        <v>23</v>
      </c>
      <c r="DO68" s="60" t="n">
        <v>24</v>
      </c>
      <c r="DP68" s="60" t="n">
        <v>25</v>
      </c>
      <c r="DQ68" s="60" t="n">
        <v>26</v>
      </c>
      <c r="DR68" s="60" t="n">
        <v>27</v>
      </c>
      <c r="DS68" s="60" t="n">
        <v>2</v>
      </c>
      <c r="DT68" s="60" t="n">
        <v>3</v>
      </c>
      <c r="DU68" s="60" t="n">
        <v>4</v>
      </c>
      <c r="DV68" s="60" t="n">
        <v>5</v>
      </c>
      <c r="DW68" s="60" t="n">
        <v>6</v>
      </c>
      <c r="DX68" s="60" t="n">
        <v>9</v>
      </c>
      <c r="DY68" s="60" t="n">
        <v>10</v>
      </c>
      <c r="DZ68" s="60" t="n">
        <v>11</v>
      </c>
      <c r="EA68" s="60" t="n">
        <v>12</v>
      </c>
      <c r="EB68" s="60" t="n">
        <v>13</v>
      </c>
      <c r="EC68" s="60" t="n">
        <v>16</v>
      </c>
      <c r="ED68" s="60" t="n">
        <v>17</v>
      </c>
      <c r="EE68" s="60" t="n">
        <v>18</v>
      </c>
      <c r="EF68" s="60" t="n">
        <v>19</v>
      </c>
      <c r="EG68" s="60" t="n">
        <v>20</v>
      </c>
      <c r="EH68" s="60" t="n">
        <v>23</v>
      </c>
      <c r="EI68" s="60" t="n">
        <v>24</v>
      </c>
      <c r="EJ68" s="60" t="n">
        <v>25</v>
      </c>
      <c r="EK68" s="60" t="n">
        <v>26</v>
      </c>
      <c r="EL68" s="60" t="n">
        <v>27</v>
      </c>
      <c r="EM68" s="60" t="n">
        <v>6</v>
      </c>
      <c r="EN68" s="60" t="n">
        <v>7</v>
      </c>
      <c r="EO68" s="60" t="n">
        <v>8</v>
      </c>
      <c r="EP68" s="60" t="n">
        <v>9</v>
      </c>
      <c r="EQ68" s="60" t="n">
        <v>10</v>
      </c>
      <c r="ER68" s="60" t="n">
        <v>13</v>
      </c>
      <c r="ES68" s="60" t="n">
        <v>14</v>
      </c>
      <c r="ET68" s="60" t="n">
        <v>15</v>
      </c>
      <c r="EU68" s="60" t="n">
        <v>16</v>
      </c>
      <c r="EV68" s="60" t="n">
        <v>17</v>
      </c>
      <c r="EW68" s="60" t="n">
        <v>20</v>
      </c>
      <c r="EX68" s="60" t="n">
        <v>21</v>
      </c>
      <c r="EY68" s="60" t="n">
        <v>22</v>
      </c>
      <c r="EZ68" s="60" t="n">
        <v>23</v>
      </c>
      <c r="FA68" s="60" t="n">
        <v>24</v>
      </c>
      <c r="FB68" s="60" t="n">
        <v>27</v>
      </c>
      <c r="FC68" s="60" t="n">
        <v>28</v>
      </c>
      <c r="FD68" s="60" t="n">
        <v>29</v>
      </c>
      <c r="FE68" s="60" t="n">
        <v>30</v>
      </c>
      <c r="FF68" s="60" t="n">
        <v>4</v>
      </c>
      <c r="FG68" s="60" t="n">
        <v>5</v>
      </c>
      <c r="FH68" s="60" t="n">
        <v>6</v>
      </c>
      <c r="FI68" s="60" t="n">
        <v>7</v>
      </c>
      <c r="FJ68" s="60" t="n">
        <v>8</v>
      </c>
      <c r="FK68" s="60" t="n">
        <v>11</v>
      </c>
      <c r="FL68" s="60" t="n">
        <v>12</v>
      </c>
      <c r="FM68" s="60" t="n">
        <v>13</v>
      </c>
      <c r="FN68" s="60" t="n">
        <v>14</v>
      </c>
      <c r="FO68" s="60" t="n">
        <v>15</v>
      </c>
      <c r="FP68" s="60" t="n">
        <v>18</v>
      </c>
      <c r="FQ68" s="60" t="n">
        <v>19</v>
      </c>
      <c r="FR68" s="60" t="n">
        <v>20</v>
      </c>
      <c r="FS68" s="60" t="n">
        <v>21</v>
      </c>
      <c r="FT68" s="60" t="n">
        <v>22</v>
      </c>
      <c r="FU68" s="60" t="n">
        <v>25</v>
      </c>
      <c r="FV68" s="60" t="n">
        <v>26</v>
      </c>
      <c r="FW68" s="62"/>
      <c r="FX68" s="62"/>
      <c r="FY68" s="63"/>
    </row>
    <row r="69" customFormat="false" ht="36" hidden="false" customHeight="true" outlineLevel="0" collapsed="false">
      <c r="A69" s="64" t="s">
        <v>49</v>
      </c>
      <c r="B69" s="59" t="s">
        <v>50</v>
      </c>
      <c r="C69" s="57" t="n">
        <v>5</v>
      </c>
      <c r="D69" s="6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70" t="s">
        <v>61</v>
      </c>
      <c r="X69" s="60"/>
      <c r="Y69" s="60"/>
      <c r="Z69" s="60"/>
      <c r="AA69" s="60"/>
      <c r="AB69" s="60"/>
      <c r="AC69" s="60"/>
      <c r="AD69" s="70" t="s">
        <v>61</v>
      </c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70" t="s">
        <v>61</v>
      </c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70" t="s">
        <v>61</v>
      </c>
      <c r="BX69" s="60"/>
      <c r="BY69" s="60"/>
      <c r="BZ69" s="60"/>
      <c r="CA69" s="60"/>
      <c r="CB69" s="60"/>
      <c r="CC69" s="60"/>
      <c r="CD69" s="70" t="s">
        <v>61</v>
      </c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5"/>
      <c r="CP69" s="65"/>
      <c r="CQ69" s="65"/>
      <c r="CR69" s="65"/>
      <c r="CS69" s="65"/>
      <c r="CT69" s="65"/>
      <c r="CU69" s="65"/>
      <c r="CV69" s="77" t="s">
        <v>61</v>
      </c>
      <c r="CW69" s="65"/>
      <c r="CX69" s="65"/>
      <c r="CY69" s="65"/>
      <c r="CZ69" s="65"/>
      <c r="DA69" s="65"/>
      <c r="DB69" s="77" t="s">
        <v>61</v>
      </c>
      <c r="DC69" s="65"/>
      <c r="DD69" s="65"/>
      <c r="DE69" s="65"/>
      <c r="DF69" s="65"/>
      <c r="DG69" s="65"/>
      <c r="DH69" s="65"/>
      <c r="DI69" s="65"/>
      <c r="DJ69" s="65"/>
      <c r="DK69" s="65"/>
      <c r="DL69" s="77" t="s">
        <v>61</v>
      </c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17"/>
      <c r="DZ69" s="65"/>
      <c r="EA69" s="65"/>
      <c r="EB69" s="65"/>
      <c r="EC69" s="65"/>
      <c r="ED69" s="65"/>
      <c r="EE69" s="65"/>
      <c r="EF69" s="77" t="s">
        <v>61</v>
      </c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77" t="s">
        <v>61</v>
      </c>
      <c r="ER69" s="65"/>
      <c r="ES69" s="65"/>
      <c r="ET69" s="65"/>
      <c r="EU69" s="65"/>
      <c r="EV69" s="17"/>
      <c r="EW69" s="65"/>
      <c r="EX69" s="92" t="s">
        <v>69</v>
      </c>
      <c r="EY69" s="65"/>
      <c r="EZ69" s="65"/>
      <c r="FA69" s="77" t="s">
        <v>61</v>
      </c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17"/>
      <c r="FP69" s="65"/>
      <c r="FQ69" s="65"/>
      <c r="FR69" s="65"/>
      <c r="FS69" s="65"/>
      <c r="FT69" s="77" t="s">
        <v>61</v>
      </c>
      <c r="FU69" s="17"/>
      <c r="FV69" s="65"/>
      <c r="FW69" s="17" t="n">
        <f aca="false">COUNTA(J69:FV69)</f>
        <v>13</v>
      </c>
      <c r="FX69" s="72" t="n">
        <f aca="false">34*5</f>
        <v>170</v>
      </c>
      <c r="FY69" s="66" t="n">
        <f aca="false">FW69/FX69</f>
        <v>0.0764705882352941</v>
      </c>
    </row>
    <row r="70" customFormat="false" ht="36" hidden="false" customHeight="true" outlineLevel="0" collapsed="false">
      <c r="A70" s="64"/>
      <c r="B70" s="59" t="s">
        <v>72</v>
      </c>
      <c r="C70" s="57" t="n">
        <v>5</v>
      </c>
      <c r="D70" s="69"/>
      <c r="E70" s="17"/>
      <c r="F70" s="17"/>
      <c r="G70" s="17"/>
      <c r="H70" s="17"/>
      <c r="I70" s="17"/>
      <c r="J70" s="17"/>
      <c r="K70" s="17"/>
      <c r="L70" s="71" t="s">
        <v>61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71" t="s">
        <v>61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75" t="s">
        <v>61</v>
      </c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75" t="s">
        <v>61</v>
      </c>
      <c r="FR70" s="31"/>
      <c r="FS70" s="31"/>
      <c r="FT70" s="31"/>
      <c r="FU70" s="31"/>
      <c r="FV70" s="31"/>
      <c r="FW70" s="17" t="n">
        <f aca="false">COUNTA(J70:FV70)</f>
        <v>4</v>
      </c>
      <c r="FX70" s="72" t="n">
        <v>102</v>
      </c>
      <c r="FY70" s="66" t="n">
        <f aca="false">FW70/FX70</f>
        <v>0.0392156862745098</v>
      </c>
    </row>
    <row r="71" customFormat="false" ht="36" hidden="false" customHeight="true" outlineLevel="0" collapsed="false">
      <c r="A71" s="64"/>
      <c r="B71" s="59" t="s">
        <v>73</v>
      </c>
      <c r="C71" s="57" t="n">
        <v>5</v>
      </c>
      <c r="D71" s="69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31"/>
      <c r="T71" s="31"/>
      <c r="U71" s="31"/>
      <c r="V71" s="31"/>
      <c r="W71" s="31"/>
      <c r="X71" s="17"/>
      <c r="Y71" s="74" t="s">
        <v>63</v>
      </c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71" t="s">
        <v>63</v>
      </c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71" t="s">
        <v>63</v>
      </c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71" t="s">
        <v>63</v>
      </c>
      <c r="CF71" s="17"/>
      <c r="CG71" s="17"/>
      <c r="CH71" s="17"/>
      <c r="CI71" s="17"/>
      <c r="CJ71" s="17"/>
      <c r="CK71" s="17"/>
      <c r="CL71" s="77" t="s">
        <v>63</v>
      </c>
      <c r="CM71" s="17"/>
      <c r="CN71" s="17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75" t="s">
        <v>63</v>
      </c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75" t="s">
        <v>63</v>
      </c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75" t="s">
        <v>63</v>
      </c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75" t="s">
        <v>63</v>
      </c>
      <c r="FQ71" s="31"/>
      <c r="FR71" s="31"/>
      <c r="FS71" s="75" t="s">
        <v>63</v>
      </c>
      <c r="FT71" s="31"/>
      <c r="FU71" s="31"/>
      <c r="FV71" s="31"/>
      <c r="FW71" s="17" t="n">
        <f aca="false">COUNTA(J71:FV71)</f>
        <v>10</v>
      </c>
      <c r="FX71" s="72" t="n">
        <v>102</v>
      </c>
      <c r="FY71" s="66" t="n">
        <f aca="false">FW71/FX71</f>
        <v>0.0980392156862745</v>
      </c>
    </row>
    <row r="72" customFormat="false" ht="36" hidden="false" customHeight="true" outlineLevel="0" collapsed="false">
      <c r="A72" s="64"/>
      <c r="B72" s="59" t="s">
        <v>52</v>
      </c>
      <c r="C72" s="57" t="n">
        <v>5</v>
      </c>
      <c r="D72" s="6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71" t="s">
        <v>61</v>
      </c>
      <c r="AX72" s="17"/>
      <c r="AY72" s="17"/>
      <c r="AZ72" s="17"/>
      <c r="BA72" s="17"/>
      <c r="BB72" s="17"/>
      <c r="BC72" s="57"/>
      <c r="BD72" s="17"/>
      <c r="BE72" s="17"/>
      <c r="BF72" s="17"/>
      <c r="BG72" s="17"/>
      <c r="BH72" s="17"/>
      <c r="BI72" s="5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75" t="s">
        <v>61</v>
      </c>
      <c r="DG72" s="31"/>
      <c r="DH72" s="31"/>
      <c r="DI72" s="75" t="s">
        <v>61</v>
      </c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75" t="s">
        <v>61</v>
      </c>
      <c r="FE72" s="31"/>
      <c r="FF72" s="31"/>
      <c r="FG72" s="31"/>
      <c r="FH72" s="31"/>
      <c r="FI72" s="31"/>
      <c r="FJ72" s="31"/>
      <c r="FK72" s="31"/>
      <c r="FL72" s="31"/>
      <c r="FM72" s="31"/>
      <c r="FN72" s="93" t="s">
        <v>69</v>
      </c>
      <c r="FO72" s="72"/>
      <c r="FP72" s="31"/>
      <c r="FQ72" s="31"/>
      <c r="FR72" s="31"/>
      <c r="FS72" s="31"/>
      <c r="FT72" s="31"/>
      <c r="FU72" s="31"/>
      <c r="FV72" s="31"/>
      <c r="FW72" s="17" t="n">
        <f aca="false">COUNTA(J72:FV72)</f>
        <v>5</v>
      </c>
      <c r="FX72" s="72" t="n">
        <v>170</v>
      </c>
      <c r="FY72" s="66" t="n">
        <f aca="false">FW72/FX72</f>
        <v>0.0294117647058824</v>
      </c>
    </row>
    <row r="73" customFormat="false" ht="36" hidden="false" customHeight="true" outlineLevel="0" collapsed="false">
      <c r="A73" s="64"/>
      <c r="B73" s="59" t="s">
        <v>74</v>
      </c>
      <c r="C73" s="57" t="n">
        <v>5</v>
      </c>
      <c r="D73" s="69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71" t="s">
        <v>61</v>
      </c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71" t="s">
        <v>61</v>
      </c>
      <c r="AQ73" s="17"/>
      <c r="AR73" s="17"/>
      <c r="AS73" s="17"/>
      <c r="AT73" s="17"/>
      <c r="AU73" s="17"/>
      <c r="AV73" s="17"/>
      <c r="AW73" s="17"/>
      <c r="AX73" s="17"/>
      <c r="AY73" s="17"/>
      <c r="AZ73" s="71" t="s">
        <v>61</v>
      </c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71" t="s">
        <v>61</v>
      </c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31"/>
      <c r="CP73" s="75" t="s">
        <v>61</v>
      </c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77" t="s">
        <v>61</v>
      </c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75" t="s">
        <v>61</v>
      </c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75" t="s">
        <v>61</v>
      </c>
      <c r="FR73" s="31"/>
      <c r="FS73" s="31"/>
      <c r="FT73" s="31"/>
      <c r="FU73" s="31"/>
      <c r="FV73" s="31"/>
      <c r="FW73" s="17" t="n">
        <f aca="false">COUNTA(J73:FV73)</f>
        <v>8</v>
      </c>
      <c r="FX73" s="72" t="n">
        <v>102</v>
      </c>
      <c r="FY73" s="66" t="n">
        <f aca="false">FW73/FX73</f>
        <v>0.0784313725490196</v>
      </c>
    </row>
    <row r="74" customFormat="false" ht="59.25" hidden="false" customHeight="true" outlineLevel="0" collapsed="false">
      <c r="A74" s="64"/>
      <c r="B74" s="59" t="s">
        <v>75</v>
      </c>
      <c r="C74" s="57" t="n">
        <v>5</v>
      </c>
      <c r="D74" s="69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76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17" t="n">
        <f aca="false">COUNTA(J74:FV74)</f>
        <v>0</v>
      </c>
      <c r="FX74" s="72" t="n">
        <v>34</v>
      </c>
      <c r="FY74" s="66" t="n">
        <f aca="false">FW74/FX74</f>
        <v>0</v>
      </c>
    </row>
    <row r="75" customFormat="false" ht="36" hidden="false" customHeight="true" outlineLevel="0" collapsed="false">
      <c r="A75" s="64"/>
      <c r="B75" s="59" t="s">
        <v>76</v>
      </c>
      <c r="C75" s="57" t="n">
        <v>5</v>
      </c>
      <c r="D75" s="69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71" t="s">
        <v>61</v>
      </c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75" t="s">
        <v>61</v>
      </c>
      <c r="FF75" s="31"/>
      <c r="FG75" s="31"/>
      <c r="FH75" s="76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17" t="n">
        <f aca="false">COUNTA(J75:FV75)</f>
        <v>2</v>
      </c>
      <c r="FX75" s="72" t="n">
        <v>34</v>
      </c>
      <c r="FY75" s="66" t="n">
        <f aca="false">FW75/FX75</f>
        <v>0.0588235294117647</v>
      </c>
    </row>
    <row r="76" customFormat="false" ht="36" hidden="false" customHeight="true" outlineLevel="0" collapsed="false">
      <c r="A76" s="64"/>
      <c r="B76" s="59" t="s">
        <v>55</v>
      </c>
      <c r="C76" s="57" t="n">
        <v>5</v>
      </c>
      <c r="D76" s="69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17" t="n">
        <f aca="false">COUNTA(J76:FV76)</f>
        <v>0</v>
      </c>
      <c r="FX76" s="72" t="n">
        <v>34</v>
      </c>
      <c r="FY76" s="66" t="n">
        <f aca="false">FW76/FX76</f>
        <v>0</v>
      </c>
    </row>
    <row r="77" customFormat="false" ht="36" hidden="false" customHeight="true" outlineLevel="0" collapsed="false">
      <c r="A77" s="64"/>
      <c r="B77" s="59" t="s">
        <v>56</v>
      </c>
      <c r="C77" s="57" t="n">
        <v>5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17" t="n">
        <f aca="false">COUNTA(J77:FV77)</f>
        <v>0</v>
      </c>
      <c r="FX77" s="72" t="n">
        <v>34</v>
      </c>
      <c r="FY77" s="66" t="n">
        <f aca="false">FW77/FX77</f>
        <v>0</v>
      </c>
    </row>
    <row r="78" customFormat="false" ht="36" hidden="false" customHeight="true" outlineLevel="0" collapsed="false">
      <c r="A78" s="64"/>
      <c r="B78" s="59" t="s">
        <v>64</v>
      </c>
      <c r="C78" s="57" t="n">
        <v>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17" t="n">
        <f aca="false">COUNTA(J78:FV78)</f>
        <v>0</v>
      </c>
      <c r="FX78" s="72" t="n">
        <v>68</v>
      </c>
      <c r="FY78" s="66" t="n">
        <f aca="false">FW78/FX78</f>
        <v>0</v>
      </c>
    </row>
    <row r="79" customFormat="false" ht="23.85" hidden="false" customHeight="false" outlineLevel="0" collapsed="false">
      <c r="A79" s="64"/>
      <c r="B79" s="59" t="s">
        <v>58</v>
      </c>
      <c r="C79" s="57" t="n">
        <v>5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17" t="n">
        <f aca="false">COUNTA(J79:FV79)</f>
        <v>0</v>
      </c>
      <c r="FX79" s="72" t="n">
        <v>68</v>
      </c>
      <c r="FY79" s="66" t="n">
        <f aca="false">FW79/FX79</f>
        <v>0</v>
      </c>
    </row>
    <row r="80" customFormat="false" ht="12.75" hidden="false" customHeight="false" outlineLevel="0" collapsed="false">
      <c r="A80" s="64"/>
      <c r="B80" s="59" t="s">
        <v>77</v>
      </c>
      <c r="C80" s="57" t="n">
        <v>5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17" t="n">
        <f aca="false">COUNTA(J80:FV80)</f>
        <v>0</v>
      </c>
      <c r="FX80" s="72" t="n">
        <v>34</v>
      </c>
      <c r="FY80" s="66" t="n">
        <f aca="false">FW80/FX80</f>
        <v>0</v>
      </c>
    </row>
    <row r="81" customFormat="false" ht="23.85" hidden="false" customHeight="false" outlineLevel="0" collapsed="false">
      <c r="A81" s="64"/>
      <c r="B81" s="59" t="s">
        <v>78</v>
      </c>
      <c r="C81" s="57" t="n">
        <v>5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94" t="s">
        <v>61</v>
      </c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94" t="s">
        <v>61</v>
      </c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95" t="s">
        <v>61</v>
      </c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17" t="n">
        <f aca="false">COUNTA(J81:FV81)</f>
        <v>3</v>
      </c>
      <c r="FX81" s="72" t="n">
        <v>34</v>
      </c>
      <c r="FY81" s="66" t="n">
        <f aca="false">FW81/FX81</f>
        <v>0.0882352941176471</v>
      </c>
    </row>
    <row r="82" customFormat="false" ht="24.85" hidden="false" customHeight="false" outlineLevel="0" collapsed="false">
      <c r="A82" s="64"/>
      <c r="B82" s="59" t="s">
        <v>69</v>
      </c>
      <c r="C82" s="57" t="n">
        <v>5</v>
      </c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94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94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95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92" t="s">
        <v>67</v>
      </c>
      <c r="FD82" s="69"/>
      <c r="FE82" s="69"/>
      <c r="FF82" s="69"/>
      <c r="FG82" s="69"/>
      <c r="FH82" s="92" t="s">
        <v>79</v>
      </c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17"/>
      <c r="FX82" s="72"/>
      <c r="FY82" s="66"/>
    </row>
    <row r="83" customFormat="false" ht="27" hidden="fals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81"/>
    </row>
    <row r="84" s="56" customFormat="true" ht="111.75" hidden="false" customHeight="true" outlineLevel="0" collapsed="false">
      <c r="A84" s="52" t="s">
        <v>80</v>
      </c>
      <c r="B84" s="52"/>
      <c r="C84" s="52"/>
      <c r="D84" s="52"/>
      <c r="E84" s="53" t="s">
        <v>60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62" t="s">
        <v>32</v>
      </c>
      <c r="FX84" s="62" t="s">
        <v>33</v>
      </c>
      <c r="FY84" s="63" t="s">
        <v>34</v>
      </c>
    </row>
    <row r="85" s="56" customFormat="true" ht="21.75" hidden="false" customHeight="true" outlineLevel="0" collapsed="false">
      <c r="A85" s="57" t="s">
        <v>35</v>
      </c>
      <c r="B85" s="57"/>
      <c r="C85" s="57" t="s">
        <v>36</v>
      </c>
      <c r="D85" s="58" t="s">
        <v>37</v>
      </c>
      <c r="E85" s="57" t="s">
        <v>38</v>
      </c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 t="s">
        <v>39</v>
      </c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 t="s">
        <v>40</v>
      </c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 t="s">
        <v>41</v>
      </c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 t="s">
        <v>42</v>
      </c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 t="s">
        <v>43</v>
      </c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 t="s">
        <v>44</v>
      </c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 t="s">
        <v>45</v>
      </c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 t="s">
        <v>46</v>
      </c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62"/>
      <c r="FX85" s="62"/>
      <c r="FY85" s="63"/>
    </row>
    <row r="86" s="61" customFormat="true" ht="11.25" hidden="false" customHeight="true" outlineLevel="0" collapsed="false">
      <c r="A86" s="57"/>
      <c r="B86" s="57"/>
      <c r="C86" s="57"/>
      <c r="D86" s="58" t="s">
        <v>47</v>
      </c>
      <c r="E86" s="60" t="n">
        <v>1</v>
      </c>
      <c r="F86" s="60"/>
      <c r="G86" s="60"/>
      <c r="H86" s="60"/>
      <c r="I86" s="60"/>
      <c r="J86" s="60" t="n">
        <v>2</v>
      </c>
      <c r="K86" s="60"/>
      <c r="L86" s="60"/>
      <c r="M86" s="60"/>
      <c r="N86" s="60"/>
      <c r="O86" s="60" t="n">
        <v>3</v>
      </c>
      <c r="P86" s="60"/>
      <c r="Q86" s="60"/>
      <c r="R86" s="60"/>
      <c r="S86" s="60"/>
      <c r="T86" s="60" t="n">
        <v>4</v>
      </c>
      <c r="U86" s="60"/>
      <c r="V86" s="60"/>
      <c r="W86" s="60"/>
      <c r="X86" s="60"/>
      <c r="Y86" s="60" t="n">
        <v>5</v>
      </c>
      <c r="Z86" s="60"/>
      <c r="AA86" s="60"/>
      <c r="AB86" s="60"/>
      <c r="AC86" s="60"/>
      <c r="AD86" s="60" t="n">
        <v>6</v>
      </c>
      <c r="AE86" s="60"/>
      <c r="AF86" s="60"/>
      <c r="AG86" s="60"/>
      <c r="AH86" s="60"/>
      <c r="AI86" s="60" t="n">
        <v>7</v>
      </c>
      <c r="AJ86" s="60"/>
      <c r="AK86" s="60"/>
      <c r="AL86" s="60"/>
      <c r="AM86" s="60"/>
      <c r="AN86" s="60" t="n">
        <v>8</v>
      </c>
      <c r="AO86" s="60"/>
      <c r="AP86" s="60"/>
      <c r="AQ86" s="60"/>
      <c r="AR86" s="60"/>
      <c r="AS86" s="60" t="n">
        <v>9</v>
      </c>
      <c r="AT86" s="60"/>
      <c r="AU86" s="60"/>
      <c r="AV86" s="60"/>
      <c r="AW86" s="60"/>
      <c r="AX86" s="60" t="n">
        <v>10</v>
      </c>
      <c r="AY86" s="60"/>
      <c r="AZ86" s="60"/>
      <c r="BA86" s="60"/>
      <c r="BB86" s="60"/>
      <c r="BC86" s="60" t="n">
        <v>11</v>
      </c>
      <c r="BD86" s="60"/>
      <c r="BE86" s="60"/>
      <c r="BF86" s="60"/>
      <c r="BG86" s="60"/>
      <c r="BH86" s="60" t="n">
        <v>12</v>
      </c>
      <c r="BI86" s="60"/>
      <c r="BJ86" s="60"/>
      <c r="BK86" s="60"/>
      <c r="BL86" s="60"/>
      <c r="BM86" s="60" t="n">
        <v>13</v>
      </c>
      <c r="BN86" s="60"/>
      <c r="BO86" s="60"/>
      <c r="BP86" s="60"/>
      <c r="BQ86" s="60"/>
      <c r="BR86" s="60" t="n">
        <v>14</v>
      </c>
      <c r="BS86" s="60"/>
      <c r="BT86" s="60"/>
      <c r="BU86" s="60"/>
      <c r="BV86" s="60"/>
      <c r="BW86" s="60" t="n">
        <v>15</v>
      </c>
      <c r="BX86" s="60"/>
      <c r="BY86" s="60"/>
      <c r="BZ86" s="60"/>
      <c r="CA86" s="60"/>
      <c r="CB86" s="60" t="n">
        <v>16</v>
      </c>
      <c r="CC86" s="60"/>
      <c r="CD86" s="60"/>
      <c r="CE86" s="60"/>
      <c r="CF86" s="60"/>
      <c r="CG86" s="60" t="n">
        <v>17</v>
      </c>
      <c r="CH86" s="60"/>
      <c r="CI86" s="60"/>
      <c r="CJ86" s="60" t="n">
        <v>18</v>
      </c>
      <c r="CK86" s="60"/>
      <c r="CL86" s="60"/>
      <c r="CM86" s="60"/>
      <c r="CN86" s="60"/>
      <c r="CO86" s="60" t="n">
        <v>19</v>
      </c>
      <c r="CP86" s="60"/>
      <c r="CQ86" s="60"/>
      <c r="CR86" s="60"/>
      <c r="CS86" s="60"/>
      <c r="CT86" s="60" t="n">
        <v>20</v>
      </c>
      <c r="CU86" s="60"/>
      <c r="CV86" s="60"/>
      <c r="CW86" s="60"/>
      <c r="CX86" s="60"/>
      <c r="CY86" s="60" t="n">
        <v>21</v>
      </c>
      <c r="CZ86" s="60"/>
      <c r="DA86" s="60"/>
      <c r="DB86" s="60"/>
      <c r="DC86" s="60"/>
      <c r="DD86" s="60" t="n">
        <v>22</v>
      </c>
      <c r="DE86" s="60"/>
      <c r="DF86" s="60"/>
      <c r="DG86" s="60"/>
      <c r="DH86" s="60"/>
      <c r="DI86" s="60" t="n">
        <v>23</v>
      </c>
      <c r="DJ86" s="60"/>
      <c r="DK86" s="60"/>
      <c r="DL86" s="60"/>
      <c r="DM86" s="60"/>
      <c r="DN86" s="60" t="n">
        <v>24</v>
      </c>
      <c r="DO86" s="60"/>
      <c r="DP86" s="60"/>
      <c r="DQ86" s="60"/>
      <c r="DR86" s="60"/>
      <c r="DS86" s="60" t="n">
        <v>25</v>
      </c>
      <c r="DT86" s="60"/>
      <c r="DU86" s="60"/>
      <c r="DV86" s="60"/>
      <c r="DW86" s="60"/>
      <c r="DX86" s="60" t="n">
        <v>26</v>
      </c>
      <c r="DY86" s="60"/>
      <c r="DZ86" s="60"/>
      <c r="EA86" s="60"/>
      <c r="EB86" s="60"/>
      <c r="EC86" s="60" t="n">
        <v>27</v>
      </c>
      <c r="ED86" s="60"/>
      <c r="EE86" s="60"/>
      <c r="EF86" s="60"/>
      <c r="EG86" s="60"/>
      <c r="EH86" s="60" t="n">
        <v>28</v>
      </c>
      <c r="EI86" s="60"/>
      <c r="EJ86" s="60"/>
      <c r="EK86" s="60"/>
      <c r="EL86" s="60"/>
      <c r="EM86" s="60" t="n">
        <v>29</v>
      </c>
      <c r="EN86" s="60"/>
      <c r="EO86" s="60"/>
      <c r="EP86" s="60"/>
      <c r="EQ86" s="60"/>
      <c r="ER86" s="60" t="n">
        <v>30</v>
      </c>
      <c r="ES86" s="60"/>
      <c r="ET86" s="60"/>
      <c r="EU86" s="60"/>
      <c r="EV86" s="60"/>
      <c r="EW86" s="60" t="n">
        <v>31</v>
      </c>
      <c r="EX86" s="60"/>
      <c r="EY86" s="60"/>
      <c r="EZ86" s="60"/>
      <c r="FA86" s="60"/>
      <c r="FB86" s="60" t="n">
        <v>32</v>
      </c>
      <c r="FC86" s="60"/>
      <c r="FD86" s="60"/>
      <c r="FE86" s="60"/>
      <c r="FF86" s="60" t="n">
        <v>33</v>
      </c>
      <c r="FG86" s="60"/>
      <c r="FH86" s="60"/>
      <c r="FI86" s="60"/>
      <c r="FJ86" s="60"/>
      <c r="FK86" s="60" t="n">
        <v>34</v>
      </c>
      <c r="FL86" s="60"/>
      <c r="FM86" s="60"/>
      <c r="FN86" s="60"/>
      <c r="FO86" s="60"/>
      <c r="FP86" s="60" t="n">
        <v>35</v>
      </c>
      <c r="FQ86" s="60"/>
      <c r="FR86" s="60"/>
      <c r="FS86" s="60"/>
      <c r="FT86" s="60"/>
      <c r="FU86" s="68" t="n">
        <v>36</v>
      </c>
      <c r="FV86" s="68"/>
      <c r="FW86" s="62"/>
      <c r="FX86" s="62"/>
      <c r="FY86" s="63"/>
    </row>
    <row r="87" customFormat="false" ht="12.75" hidden="false" customHeight="true" outlineLevel="0" collapsed="false">
      <c r="A87" s="57"/>
      <c r="B87" s="57"/>
      <c r="C87" s="57"/>
      <c r="D87" s="58" t="s">
        <v>48</v>
      </c>
      <c r="E87" s="60" t="n">
        <v>1</v>
      </c>
      <c r="F87" s="60" t="n">
        <v>2</v>
      </c>
      <c r="G87" s="60" t="n">
        <v>3</v>
      </c>
      <c r="H87" s="60" t="n">
        <v>4</v>
      </c>
      <c r="I87" s="60" t="n">
        <v>5</v>
      </c>
      <c r="J87" s="60" t="n">
        <v>8</v>
      </c>
      <c r="K87" s="60" t="n">
        <v>9</v>
      </c>
      <c r="L87" s="60" t="n">
        <v>10</v>
      </c>
      <c r="M87" s="60" t="n">
        <v>11</v>
      </c>
      <c r="N87" s="60" t="n">
        <v>12</v>
      </c>
      <c r="O87" s="60" t="n">
        <v>15</v>
      </c>
      <c r="P87" s="60" t="n">
        <v>16</v>
      </c>
      <c r="Q87" s="60" t="n">
        <v>17</v>
      </c>
      <c r="R87" s="60" t="n">
        <v>18</v>
      </c>
      <c r="S87" s="60" t="n">
        <v>19</v>
      </c>
      <c r="T87" s="60" t="n">
        <v>22</v>
      </c>
      <c r="U87" s="60" t="n">
        <v>23</v>
      </c>
      <c r="V87" s="60" t="n">
        <v>24</v>
      </c>
      <c r="W87" s="60" t="n">
        <v>25</v>
      </c>
      <c r="X87" s="60" t="n">
        <v>26</v>
      </c>
      <c r="Y87" s="60" t="n">
        <v>29</v>
      </c>
      <c r="Z87" s="60" t="n">
        <v>30</v>
      </c>
      <c r="AA87" s="60" t="n">
        <v>1</v>
      </c>
      <c r="AB87" s="60" t="n">
        <v>2</v>
      </c>
      <c r="AC87" s="60" t="n">
        <v>3</v>
      </c>
      <c r="AD87" s="60" t="n">
        <v>6</v>
      </c>
      <c r="AE87" s="60" t="n">
        <v>7</v>
      </c>
      <c r="AF87" s="60" t="n">
        <v>8</v>
      </c>
      <c r="AG87" s="60" t="n">
        <v>9</v>
      </c>
      <c r="AH87" s="60" t="n">
        <v>10</v>
      </c>
      <c r="AI87" s="60" t="n">
        <v>13</v>
      </c>
      <c r="AJ87" s="60" t="n">
        <v>14</v>
      </c>
      <c r="AK87" s="60" t="n">
        <v>15</v>
      </c>
      <c r="AL87" s="60" t="n">
        <v>16</v>
      </c>
      <c r="AM87" s="60" t="n">
        <v>17</v>
      </c>
      <c r="AN87" s="60" t="n">
        <v>20</v>
      </c>
      <c r="AO87" s="60" t="n">
        <v>21</v>
      </c>
      <c r="AP87" s="60" t="n">
        <v>22</v>
      </c>
      <c r="AQ87" s="60" t="n">
        <v>23</v>
      </c>
      <c r="AR87" s="60" t="n">
        <v>24</v>
      </c>
      <c r="AS87" s="60" t="n">
        <v>3</v>
      </c>
      <c r="AT87" s="60" t="n">
        <v>4</v>
      </c>
      <c r="AU87" s="60" t="n">
        <v>5</v>
      </c>
      <c r="AV87" s="60" t="n">
        <v>6</v>
      </c>
      <c r="AW87" s="60" t="n">
        <v>7</v>
      </c>
      <c r="AX87" s="60" t="n">
        <v>10</v>
      </c>
      <c r="AY87" s="60" t="n">
        <v>11</v>
      </c>
      <c r="AZ87" s="60" t="n">
        <v>12</v>
      </c>
      <c r="BA87" s="60" t="n">
        <v>13</v>
      </c>
      <c r="BB87" s="60" t="n">
        <v>14</v>
      </c>
      <c r="BC87" s="60" t="n">
        <v>17</v>
      </c>
      <c r="BD87" s="60" t="n">
        <v>18</v>
      </c>
      <c r="BE87" s="60" t="n">
        <v>19</v>
      </c>
      <c r="BF87" s="60" t="n">
        <v>20</v>
      </c>
      <c r="BG87" s="60" t="n">
        <v>21</v>
      </c>
      <c r="BH87" s="60" t="n">
        <v>24</v>
      </c>
      <c r="BI87" s="60" t="n">
        <v>25</v>
      </c>
      <c r="BJ87" s="60" t="n">
        <v>26</v>
      </c>
      <c r="BK87" s="60" t="n">
        <v>27</v>
      </c>
      <c r="BL87" s="60" t="n">
        <v>28</v>
      </c>
      <c r="BM87" s="60" t="n">
        <v>1</v>
      </c>
      <c r="BN87" s="60" t="n">
        <v>2</v>
      </c>
      <c r="BO87" s="60" t="n">
        <v>3</v>
      </c>
      <c r="BP87" s="60" t="n">
        <v>4</v>
      </c>
      <c r="BQ87" s="60" t="n">
        <v>5</v>
      </c>
      <c r="BR87" s="60" t="n">
        <v>8</v>
      </c>
      <c r="BS87" s="60" t="n">
        <v>9</v>
      </c>
      <c r="BT87" s="60" t="n">
        <v>10</v>
      </c>
      <c r="BU87" s="60" t="n">
        <v>11</v>
      </c>
      <c r="BV87" s="60" t="n">
        <v>12</v>
      </c>
      <c r="BW87" s="60" t="n">
        <v>15</v>
      </c>
      <c r="BX87" s="60" t="n">
        <v>16</v>
      </c>
      <c r="BY87" s="60" t="n">
        <v>17</v>
      </c>
      <c r="BZ87" s="60" t="n">
        <v>18</v>
      </c>
      <c r="CA87" s="60" t="n">
        <v>19</v>
      </c>
      <c r="CB87" s="60" t="n">
        <v>22</v>
      </c>
      <c r="CC87" s="60" t="n">
        <v>23</v>
      </c>
      <c r="CD87" s="60" t="n">
        <v>24</v>
      </c>
      <c r="CE87" s="60" t="n">
        <v>25</v>
      </c>
      <c r="CF87" s="60" t="n">
        <v>26</v>
      </c>
      <c r="CG87" s="60" t="n">
        <v>29</v>
      </c>
      <c r="CH87" s="60" t="n">
        <v>30</v>
      </c>
      <c r="CI87" s="60" t="n">
        <v>31</v>
      </c>
      <c r="CJ87" s="60" t="n">
        <v>12</v>
      </c>
      <c r="CK87" s="60" t="n">
        <v>13</v>
      </c>
      <c r="CL87" s="60" t="n">
        <v>14</v>
      </c>
      <c r="CM87" s="60" t="n">
        <v>15</v>
      </c>
      <c r="CN87" s="60" t="n">
        <v>16</v>
      </c>
      <c r="CO87" s="60" t="n">
        <v>19</v>
      </c>
      <c r="CP87" s="60" t="n">
        <v>20</v>
      </c>
      <c r="CQ87" s="60" t="n">
        <v>21</v>
      </c>
      <c r="CR87" s="60" t="n">
        <v>22</v>
      </c>
      <c r="CS87" s="60" t="n">
        <v>23</v>
      </c>
      <c r="CT87" s="60" t="n">
        <v>26</v>
      </c>
      <c r="CU87" s="60" t="n">
        <v>27</v>
      </c>
      <c r="CV87" s="60" t="n">
        <v>28</v>
      </c>
      <c r="CW87" s="60" t="n">
        <v>29</v>
      </c>
      <c r="CX87" s="60" t="n">
        <v>30</v>
      </c>
      <c r="CY87" s="60" t="n">
        <v>2</v>
      </c>
      <c r="CZ87" s="60" t="n">
        <v>3</v>
      </c>
      <c r="DA87" s="60" t="n">
        <v>4</v>
      </c>
      <c r="DB87" s="60" t="n">
        <v>5</v>
      </c>
      <c r="DC87" s="60" t="n">
        <v>6</v>
      </c>
      <c r="DD87" s="60" t="n">
        <v>9</v>
      </c>
      <c r="DE87" s="60" t="n">
        <v>10</v>
      </c>
      <c r="DF87" s="60" t="n">
        <v>11</v>
      </c>
      <c r="DG87" s="60" t="n">
        <v>12</v>
      </c>
      <c r="DH87" s="60" t="n">
        <v>13</v>
      </c>
      <c r="DI87" s="60" t="n">
        <v>16</v>
      </c>
      <c r="DJ87" s="60" t="n">
        <v>17</v>
      </c>
      <c r="DK87" s="60" t="n">
        <v>18</v>
      </c>
      <c r="DL87" s="60" t="n">
        <v>19</v>
      </c>
      <c r="DM87" s="60" t="n">
        <v>20</v>
      </c>
      <c r="DN87" s="60" t="n">
        <v>23</v>
      </c>
      <c r="DO87" s="60" t="n">
        <v>24</v>
      </c>
      <c r="DP87" s="60" t="n">
        <v>25</v>
      </c>
      <c r="DQ87" s="60" t="n">
        <v>26</v>
      </c>
      <c r="DR87" s="60" t="n">
        <v>27</v>
      </c>
      <c r="DS87" s="60" t="n">
        <v>2</v>
      </c>
      <c r="DT87" s="60" t="n">
        <v>3</v>
      </c>
      <c r="DU87" s="60" t="n">
        <v>4</v>
      </c>
      <c r="DV87" s="60" t="n">
        <v>5</v>
      </c>
      <c r="DW87" s="60" t="n">
        <v>6</v>
      </c>
      <c r="DX87" s="60" t="n">
        <v>9</v>
      </c>
      <c r="DY87" s="60" t="n">
        <v>10</v>
      </c>
      <c r="DZ87" s="60" t="n">
        <v>11</v>
      </c>
      <c r="EA87" s="60" t="n">
        <v>12</v>
      </c>
      <c r="EB87" s="60" t="n">
        <v>13</v>
      </c>
      <c r="EC87" s="60" t="n">
        <v>16</v>
      </c>
      <c r="ED87" s="60" t="n">
        <v>17</v>
      </c>
      <c r="EE87" s="60" t="n">
        <v>18</v>
      </c>
      <c r="EF87" s="60" t="n">
        <v>19</v>
      </c>
      <c r="EG87" s="60" t="n">
        <v>20</v>
      </c>
      <c r="EH87" s="60" t="n">
        <v>23</v>
      </c>
      <c r="EI87" s="60" t="n">
        <v>24</v>
      </c>
      <c r="EJ87" s="60" t="n">
        <v>25</v>
      </c>
      <c r="EK87" s="60" t="n">
        <v>26</v>
      </c>
      <c r="EL87" s="60" t="n">
        <v>27</v>
      </c>
      <c r="EM87" s="60" t="n">
        <v>6</v>
      </c>
      <c r="EN87" s="60" t="n">
        <v>7</v>
      </c>
      <c r="EO87" s="60" t="n">
        <v>8</v>
      </c>
      <c r="EP87" s="60" t="n">
        <v>9</v>
      </c>
      <c r="EQ87" s="60" t="n">
        <v>10</v>
      </c>
      <c r="ER87" s="60" t="n">
        <v>13</v>
      </c>
      <c r="ES87" s="60" t="n">
        <v>14</v>
      </c>
      <c r="ET87" s="60" t="n">
        <v>15</v>
      </c>
      <c r="EU87" s="60" t="n">
        <v>16</v>
      </c>
      <c r="EV87" s="60" t="n">
        <v>17</v>
      </c>
      <c r="EW87" s="60" t="n">
        <v>20</v>
      </c>
      <c r="EX87" s="60" t="n">
        <v>21</v>
      </c>
      <c r="EY87" s="60" t="n">
        <v>22</v>
      </c>
      <c r="EZ87" s="60" t="n">
        <v>23</v>
      </c>
      <c r="FA87" s="60" t="n">
        <v>24</v>
      </c>
      <c r="FB87" s="60" t="n">
        <v>27</v>
      </c>
      <c r="FC87" s="60" t="n">
        <v>28</v>
      </c>
      <c r="FD87" s="60" t="n">
        <v>29</v>
      </c>
      <c r="FE87" s="60" t="n">
        <v>30</v>
      </c>
      <c r="FF87" s="60" t="n">
        <v>4</v>
      </c>
      <c r="FG87" s="60" t="n">
        <v>5</v>
      </c>
      <c r="FH87" s="60" t="n">
        <v>6</v>
      </c>
      <c r="FI87" s="60" t="n">
        <v>7</v>
      </c>
      <c r="FJ87" s="60" t="n">
        <v>8</v>
      </c>
      <c r="FK87" s="60" t="n">
        <v>11</v>
      </c>
      <c r="FL87" s="60" t="n">
        <v>12</v>
      </c>
      <c r="FM87" s="60" t="n">
        <v>13</v>
      </c>
      <c r="FN87" s="60" t="n">
        <v>14</v>
      </c>
      <c r="FO87" s="60" t="n">
        <v>15</v>
      </c>
      <c r="FP87" s="60" t="n">
        <v>18</v>
      </c>
      <c r="FQ87" s="60" t="n">
        <v>19</v>
      </c>
      <c r="FR87" s="60" t="n">
        <v>20</v>
      </c>
      <c r="FS87" s="60" t="n">
        <v>21</v>
      </c>
      <c r="FT87" s="60" t="n">
        <v>22</v>
      </c>
      <c r="FU87" s="60" t="n">
        <v>25</v>
      </c>
      <c r="FV87" s="60" t="n">
        <v>26</v>
      </c>
      <c r="FW87" s="62"/>
      <c r="FX87" s="62"/>
      <c r="FY87" s="63"/>
    </row>
    <row r="88" customFormat="false" ht="36" hidden="false" customHeight="true" outlineLevel="0" collapsed="false">
      <c r="A88" s="64" t="s">
        <v>49</v>
      </c>
      <c r="B88" s="59" t="s">
        <v>50</v>
      </c>
      <c r="C88" s="57" t="n">
        <v>6</v>
      </c>
      <c r="D88" s="69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83" t="s">
        <v>61</v>
      </c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83" t="s">
        <v>61</v>
      </c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77" t="s">
        <v>61</v>
      </c>
      <c r="DA88" s="97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77" t="s">
        <v>61</v>
      </c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77" t="s">
        <v>61</v>
      </c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92" t="s">
        <v>69</v>
      </c>
      <c r="EZ88" s="65"/>
      <c r="FA88" s="65"/>
      <c r="FB88" s="17"/>
      <c r="FC88" s="77" t="s">
        <v>61</v>
      </c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77" t="s">
        <v>61</v>
      </c>
      <c r="FQ88" s="98"/>
      <c r="FR88" s="65"/>
      <c r="FS88" s="65"/>
      <c r="FT88" s="65"/>
      <c r="FU88" s="65"/>
      <c r="FV88" s="65"/>
      <c r="FW88" s="17" t="n">
        <f aca="false">COUNTA(J88:FV88)</f>
        <v>8</v>
      </c>
      <c r="FX88" s="72" t="n">
        <v>204</v>
      </c>
      <c r="FY88" s="66" t="n">
        <f aca="false">FW88/FX88</f>
        <v>0.0392156862745098</v>
      </c>
    </row>
    <row r="89" customFormat="false" ht="36" hidden="false" customHeight="true" outlineLevel="0" collapsed="false">
      <c r="A89" s="64"/>
      <c r="B89" s="59" t="s">
        <v>72</v>
      </c>
      <c r="C89" s="57" t="n">
        <v>6</v>
      </c>
      <c r="D89" s="69"/>
      <c r="E89" s="17"/>
      <c r="F89" s="17"/>
      <c r="G89" s="17"/>
      <c r="H89" s="17"/>
      <c r="I89" s="17"/>
      <c r="J89" s="17"/>
      <c r="K89" s="17"/>
      <c r="L89" s="71" t="s">
        <v>61</v>
      </c>
      <c r="M89" s="17"/>
      <c r="N89" s="17"/>
      <c r="O89" s="17" t="s">
        <v>51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71" t="s">
        <v>61</v>
      </c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75" t="s">
        <v>61</v>
      </c>
      <c r="FP89" s="31"/>
      <c r="FQ89" s="31"/>
      <c r="FR89" s="31"/>
      <c r="FS89" s="31"/>
      <c r="FT89" s="31"/>
      <c r="FU89" s="31"/>
      <c r="FV89" s="31"/>
      <c r="FW89" s="17" t="n">
        <f aca="false">COUNTA(J89:FV89)</f>
        <v>4</v>
      </c>
      <c r="FX89" s="72" t="n">
        <v>102</v>
      </c>
      <c r="FY89" s="66" t="n">
        <f aca="false">FW89/FX89</f>
        <v>0.0392156862745098</v>
      </c>
    </row>
    <row r="90" customFormat="false" ht="36" hidden="false" customHeight="true" outlineLevel="0" collapsed="false">
      <c r="A90" s="64"/>
      <c r="B90" s="59" t="s">
        <v>73</v>
      </c>
      <c r="C90" s="57" t="n">
        <v>6</v>
      </c>
      <c r="D90" s="69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31"/>
      <c r="T90" s="31"/>
      <c r="U90" s="31"/>
      <c r="V90" s="31"/>
      <c r="W90" s="31"/>
      <c r="X90" s="17"/>
      <c r="Y90" s="31"/>
      <c r="Z90" s="17"/>
      <c r="AA90" s="17"/>
      <c r="AB90" s="17"/>
      <c r="AC90" s="17"/>
      <c r="AD90" s="17"/>
      <c r="AE90" s="71" t="s">
        <v>63</v>
      </c>
      <c r="AF90" s="17"/>
      <c r="AG90" s="17"/>
      <c r="AH90" s="17"/>
      <c r="AI90" s="17"/>
      <c r="AJ90" s="17"/>
      <c r="AK90" s="17"/>
      <c r="AL90" s="17"/>
      <c r="AM90" s="71" t="s">
        <v>63</v>
      </c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71" t="s">
        <v>63</v>
      </c>
      <c r="BK90" s="17"/>
      <c r="BL90" s="17"/>
      <c r="BM90" s="17"/>
      <c r="BN90" s="17"/>
      <c r="BO90" s="17"/>
      <c r="BP90" s="17"/>
      <c r="BQ90" s="17"/>
      <c r="BR90" s="17"/>
      <c r="BS90" s="17"/>
      <c r="BT90" s="71" t="s">
        <v>63</v>
      </c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31"/>
      <c r="CP90" s="75" t="s">
        <v>63</v>
      </c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75" t="s">
        <v>63</v>
      </c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75" t="s">
        <v>63</v>
      </c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75" t="s">
        <v>63</v>
      </c>
      <c r="FK90" s="31"/>
      <c r="FL90" s="31"/>
      <c r="FM90" s="31"/>
      <c r="FN90" s="31"/>
      <c r="FO90" s="31"/>
      <c r="FP90" s="31"/>
      <c r="FQ90" s="31"/>
      <c r="FR90" s="31"/>
      <c r="FS90" s="31"/>
      <c r="FT90" s="75" t="s">
        <v>63</v>
      </c>
      <c r="FU90" s="31"/>
      <c r="FV90" s="31"/>
      <c r="FW90" s="17" t="n">
        <f aca="false">COUNTA(J90:FV90)</f>
        <v>9</v>
      </c>
      <c r="FX90" s="72" t="n">
        <v>102</v>
      </c>
      <c r="FY90" s="66" t="n">
        <f aca="false">FW90/FX90</f>
        <v>0.0882352941176471</v>
      </c>
    </row>
    <row r="91" customFormat="false" ht="36" hidden="false" customHeight="true" outlineLevel="0" collapsed="false">
      <c r="A91" s="64"/>
      <c r="B91" s="59" t="s">
        <v>52</v>
      </c>
      <c r="C91" s="57" t="n">
        <v>6</v>
      </c>
      <c r="D91" s="69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71" t="s">
        <v>61</v>
      </c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71" t="s">
        <v>61</v>
      </c>
      <c r="BX91" s="17"/>
      <c r="BY91" s="17"/>
      <c r="BZ91" s="17"/>
      <c r="CA91" s="17"/>
      <c r="CB91" s="71" t="s">
        <v>81</v>
      </c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31"/>
      <c r="CP91" s="31"/>
      <c r="CQ91" s="31"/>
      <c r="CR91" s="31"/>
      <c r="CS91" s="31"/>
      <c r="CT91" s="31"/>
      <c r="CU91" s="31"/>
      <c r="CV91" s="31"/>
      <c r="CW91" s="31"/>
      <c r="CX91" s="75" t="s">
        <v>61</v>
      </c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75" t="s">
        <v>61</v>
      </c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93" t="s">
        <v>69</v>
      </c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17" t="n">
        <f aca="false">COUNTA(J91:FV91)</f>
        <v>6</v>
      </c>
      <c r="FX91" s="72" t="n">
        <v>170</v>
      </c>
      <c r="FY91" s="66" t="n">
        <f aca="false">FW91/FX91</f>
        <v>0.0352941176470588</v>
      </c>
    </row>
    <row r="92" customFormat="false" ht="36" hidden="false" customHeight="true" outlineLevel="0" collapsed="false">
      <c r="A92" s="64"/>
      <c r="B92" s="59" t="s">
        <v>74</v>
      </c>
      <c r="C92" s="57" t="n">
        <v>6</v>
      </c>
      <c r="D92" s="69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71" t="s">
        <v>61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71" t="s">
        <v>61</v>
      </c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71" t="s">
        <v>61</v>
      </c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77" t="s">
        <v>61</v>
      </c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75" t="s">
        <v>61</v>
      </c>
      <c r="CZ92" s="72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75" t="s">
        <v>61</v>
      </c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75" t="s">
        <v>61</v>
      </c>
      <c r="EX92" s="31"/>
      <c r="EY92" s="31"/>
      <c r="EZ92" s="31"/>
      <c r="FA92" s="31"/>
      <c r="FB92" s="75" t="s">
        <v>61</v>
      </c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75" t="s">
        <v>61</v>
      </c>
      <c r="FV92" s="31"/>
      <c r="FW92" s="17" t="n">
        <f aca="false">COUNTA(J92:FV92)</f>
        <v>9</v>
      </c>
      <c r="FX92" s="72" t="n">
        <v>102</v>
      </c>
      <c r="FY92" s="66" t="n">
        <f aca="false">FW92/FX92</f>
        <v>0.0882352941176471</v>
      </c>
    </row>
    <row r="93" customFormat="false" ht="59.25" hidden="false" customHeight="true" outlineLevel="0" collapsed="false">
      <c r="A93" s="64"/>
      <c r="B93" s="59" t="s">
        <v>75</v>
      </c>
      <c r="C93" s="57" t="n">
        <v>6</v>
      </c>
      <c r="D93" s="69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 t="s">
        <v>51</v>
      </c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17" t="n">
        <f aca="false">COUNTA(J93:FV93)</f>
        <v>1</v>
      </c>
      <c r="FX93" s="72" t="n">
        <v>34</v>
      </c>
      <c r="FY93" s="66" t="n">
        <f aca="false">FW93/FX93</f>
        <v>0.0294117647058824</v>
      </c>
    </row>
    <row r="94" customFormat="false" ht="36" hidden="false" customHeight="true" outlineLevel="0" collapsed="false">
      <c r="A94" s="64"/>
      <c r="B94" s="59" t="s">
        <v>76</v>
      </c>
      <c r="C94" s="57" t="n">
        <v>6</v>
      </c>
      <c r="D94" s="69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31"/>
      <c r="CP94" s="31"/>
      <c r="CQ94" s="31"/>
      <c r="CR94" s="31"/>
      <c r="CS94" s="31"/>
      <c r="CT94" s="75" t="s">
        <v>61</v>
      </c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75" t="s">
        <v>61</v>
      </c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17" t="n">
        <f aca="false">COUNTA(J94:FV94)</f>
        <v>2</v>
      </c>
      <c r="FX94" s="72" t="n">
        <v>34</v>
      </c>
      <c r="FY94" s="66" t="n">
        <f aca="false">FW94/FX94</f>
        <v>0.0588235294117647</v>
      </c>
    </row>
    <row r="95" customFormat="false" ht="36" hidden="false" customHeight="true" outlineLevel="0" collapsed="false">
      <c r="A95" s="64"/>
      <c r="B95" s="59" t="s">
        <v>55</v>
      </c>
      <c r="C95" s="57" t="n">
        <v>6</v>
      </c>
      <c r="D95" s="69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17" t="n">
        <f aca="false">COUNTA(J95:FV95)</f>
        <v>0</v>
      </c>
      <c r="FX95" s="72" t="n">
        <v>34</v>
      </c>
      <c r="FY95" s="66" t="n">
        <f aca="false">FW95/FX95</f>
        <v>0</v>
      </c>
    </row>
    <row r="96" customFormat="false" ht="36" hidden="false" customHeight="true" outlineLevel="0" collapsed="false">
      <c r="A96" s="64"/>
      <c r="B96" s="59" t="s">
        <v>56</v>
      </c>
      <c r="C96" s="57" t="n">
        <v>6</v>
      </c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17" t="n">
        <f aca="false">COUNTA(J96:FV96)</f>
        <v>0</v>
      </c>
      <c r="FX96" s="72" t="n">
        <v>34</v>
      </c>
      <c r="FY96" s="66" t="n">
        <f aca="false">FW96/FX96</f>
        <v>0</v>
      </c>
    </row>
    <row r="97" customFormat="false" ht="36" hidden="false" customHeight="true" outlineLevel="0" collapsed="false">
      <c r="A97" s="64"/>
      <c r="B97" s="59" t="s">
        <v>64</v>
      </c>
      <c r="C97" s="57" t="n">
        <v>6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17" t="n">
        <f aca="false">COUNTA(J97:FV97)</f>
        <v>0</v>
      </c>
      <c r="FX97" s="72" t="n">
        <v>68</v>
      </c>
      <c r="FY97" s="66" t="n">
        <f aca="false">FW97/FX97</f>
        <v>0</v>
      </c>
    </row>
    <row r="98" customFormat="false" ht="23.85" hidden="false" customHeight="false" outlineLevel="0" collapsed="false">
      <c r="A98" s="64"/>
      <c r="B98" s="59" t="s">
        <v>58</v>
      </c>
      <c r="C98" s="57" t="n">
        <v>6</v>
      </c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17" t="n">
        <f aca="false">COUNTA(J98:FV98)</f>
        <v>0</v>
      </c>
      <c r="FX98" s="72" t="n">
        <v>68</v>
      </c>
      <c r="FY98" s="66" t="n">
        <f aca="false">FW98/FX98</f>
        <v>0</v>
      </c>
    </row>
    <row r="99" customFormat="false" ht="23.85" hidden="false" customHeight="false" outlineLevel="0" collapsed="false">
      <c r="A99" s="64"/>
      <c r="B99" s="59" t="s">
        <v>78</v>
      </c>
      <c r="C99" s="57" t="n">
        <v>6</v>
      </c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73" t="s">
        <v>61</v>
      </c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77" t="s">
        <v>61</v>
      </c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17" t="n">
        <f aca="false">COUNTA(J99:FV99)</f>
        <v>2</v>
      </c>
      <c r="FX99" s="72" t="n">
        <v>34</v>
      </c>
      <c r="FY99" s="66" t="n">
        <f aca="false">FW99/FX99</f>
        <v>0.0588235294117647</v>
      </c>
    </row>
    <row r="100" customFormat="false" ht="12.75" hidden="false" customHeight="false" outlineLevel="0" collapsed="false">
      <c r="A100" s="64"/>
      <c r="B100" s="59" t="s">
        <v>77</v>
      </c>
      <c r="C100" s="57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17" t="n">
        <f aca="false">COUNTA(J100:FV100)</f>
        <v>0</v>
      </c>
      <c r="FX100" s="72" t="n">
        <v>34</v>
      </c>
      <c r="FY100" s="66" t="n">
        <f aca="false">FW100/FX100</f>
        <v>0</v>
      </c>
    </row>
    <row r="101" customFormat="false" ht="34.8" hidden="false" customHeight="true" outlineLevel="0" collapsed="false">
      <c r="A101" s="64"/>
      <c r="B101" s="59" t="s">
        <v>69</v>
      </c>
      <c r="C101" s="57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92" t="s">
        <v>67</v>
      </c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92" t="s">
        <v>67</v>
      </c>
      <c r="FR101" s="69"/>
      <c r="FS101" s="69"/>
      <c r="FT101" s="69"/>
      <c r="FU101" s="69"/>
      <c r="FV101" s="69"/>
      <c r="FW101" s="17"/>
      <c r="FX101" s="72"/>
      <c r="FY101" s="66"/>
    </row>
    <row r="102" customFormat="false" ht="27" hidden="false" customHeight="true" outlineLevel="0" collapsed="false">
      <c r="A102" s="89"/>
      <c r="B102" s="90"/>
      <c r="C102" s="90"/>
      <c r="D102" s="90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89"/>
      <c r="BD102" s="89"/>
      <c r="BE102" s="89"/>
      <c r="BF102" s="89"/>
      <c r="BG102" s="89"/>
      <c r="BH102" s="89"/>
      <c r="BI102" s="89"/>
      <c r="BJ102" s="91"/>
      <c r="BK102" s="89"/>
      <c r="BL102" s="89"/>
      <c r="BM102" s="89"/>
      <c r="BN102" s="89"/>
      <c r="BO102" s="89"/>
      <c r="BP102" s="89"/>
      <c r="BQ102" s="89"/>
      <c r="BR102" s="91"/>
      <c r="BS102" s="89"/>
      <c r="BT102" s="89"/>
      <c r="BU102" s="89"/>
      <c r="BV102" s="89"/>
      <c r="BW102" s="89"/>
      <c r="BX102" s="89"/>
      <c r="BY102" s="89"/>
      <c r="BZ102" s="91"/>
      <c r="CA102" s="89"/>
      <c r="CB102" s="89"/>
      <c r="CC102" s="89"/>
      <c r="CD102" s="89"/>
      <c r="CE102" s="89"/>
      <c r="CF102" s="89"/>
      <c r="CG102" s="89"/>
      <c r="CH102" s="91"/>
      <c r="CI102" s="89"/>
      <c r="CJ102" s="89"/>
      <c r="CK102" s="89"/>
      <c r="CL102" s="89"/>
      <c r="CM102" s="89"/>
      <c r="CN102" s="89"/>
      <c r="CO102" s="89"/>
      <c r="CP102" s="91"/>
      <c r="CQ102" s="89"/>
      <c r="CR102" s="89"/>
      <c r="CS102" s="89"/>
      <c r="CT102" s="89"/>
      <c r="CU102" s="89"/>
      <c r="CV102" s="89"/>
      <c r="CW102" s="89"/>
      <c r="CX102" s="91"/>
      <c r="CY102" s="89"/>
      <c r="CZ102" s="89"/>
      <c r="DA102" s="89"/>
      <c r="DB102" s="89"/>
      <c r="DC102" s="89"/>
      <c r="DD102" s="89"/>
      <c r="DE102" s="89"/>
      <c r="DF102" s="91"/>
      <c r="DG102" s="89"/>
      <c r="DH102" s="89"/>
      <c r="DI102" s="89"/>
      <c r="DJ102" s="89"/>
      <c r="DK102" s="89"/>
      <c r="DL102" s="89"/>
      <c r="DM102" s="89"/>
      <c r="DN102" s="91"/>
      <c r="DO102" s="89"/>
      <c r="DP102" s="89"/>
      <c r="DQ102" s="89"/>
      <c r="DR102" s="89"/>
      <c r="DS102" s="89"/>
      <c r="DT102" s="89"/>
      <c r="DU102" s="89"/>
      <c r="DV102" s="91"/>
      <c r="DW102" s="89"/>
      <c r="DX102" s="89"/>
      <c r="DY102" s="89"/>
      <c r="DZ102" s="89"/>
      <c r="EA102" s="89"/>
      <c r="EB102" s="89"/>
      <c r="EC102" s="89"/>
      <c r="ED102" s="91"/>
      <c r="EE102" s="89"/>
      <c r="EF102" s="89"/>
      <c r="EG102" s="89"/>
      <c r="EH102" s="89"/>
      <c r="EI102" s="89"/>
      <c r="EJ102" s="89"/>
      <c r="EK102" s="89"/>
      <c r="EL102" s="91"/>
      <c r="EM102" s="89"/>
      <c r="EN102" s="89"/>
      <c r="EO102" s="89"/>
      <c r="EP102" s="89"/>
      <c r="EQ102" s="89"/>
      <c r="ER102" s="89"/>
      <c r="ES102" s="89"/>
      <c r="ET102" s="91"/>
      <c r="EU102" s="89"/>
      <c r="EV102" s="89"/>
      <c r="EW102" s="89"/>
      <c r="EX102" s="89"/>
      <c r="EY102" s="89"/>
      <c r="EZ102" s="89"/>
      <c r="FA102" s="89"/>
      <c r="FB102" s="91"/>
      <c r="FC102" s="89"/>
      <c r="FD102" s="89"/>
      <c r="FE102" s="89"/>
      <c r="FF102" s="89"/>
      <c r="FG102" s="89"/>
      <c r="FH102" s="89"/>
      <c r="FI102" s="89"/>
      <c r="FJ102" s="91"/>
      <c r="FK102" s="89"/>
      <c r="FL102" s="89"/>
      <c r="FM102" s="89"/>
      <c r="FN102" s="89"/>
      <c r="FO102" s="89"/>
      <c r="FP102" s="89"/>
      <c r="FQ102" s="89"/>
      <c r="FR102" s="91"/>
      <c r="FS102" s="89"/>
      <c r="FT102" s="89"/>
      <c r="FU102" s="89"/>
      <c r="FV102" s="89"/>
      <c r="FW102" s="89"/>
      <c r="FX102" s="89"/>
      <c r="FY102" s="89"/>
    </row>
    <row r="103" s="56" customFormat="true" ht="111.75" hidden="false" customHeight="true" outlineLevel="0" collapsed="false">
      <c r="A103" s="52" t="s">
        <v>82</v>
      </c>
      <c r="B103" s="52"/>
      <c r="C103" s="52"/>
      <c r="D103" s="52"/>
      <c r="E103" s="53" t="s">
        <v>60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62" t="s">
        <v>32</v>
      </c>
      <c r="FX103" s="62" t="s">
        <v>33</v>
      </c>
      <c r="FY103" s="63" t="s">
        <v>34</v>
      </c>
    </row>
    <row r="104" s="56" customFormat="true" ht="21.75" hidden="false" customHeight="true" outlineLevel="0" collapsed="false">
      <c r="A104" s="57" t="s">
        <v>35</v>
      </c>
      <c r="B104" s="57"/>
      <c r="C104" s="57" t="s">
        <v>36</v>
      </c>
      <c r="D104" s="58" t="s">
        <v>37</v>
      </c>
      <c r="E104" s="57" t="s">
        <v>38</v>
      </c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 t="s">
        <v>39</v>
      </c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 t="s">
        <v>40</v>
      </c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 t="s">
        <v>41</v>
      </c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 t="s">
        <v>42</v>
      </c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 t="s">
        <v>43</v>
      </c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 t="s">
        <v>44</v>
      </c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 t="s">
        <v>45</v>
      </c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 t="s">
        <v>46</v>
      </c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62"/>
      <c r="FX104" s="62"/>
      <c r="FY104" s="63"/>
    </row>
    <row r="105" s="61" customFormat="true" ht="11.25" hidden="false" customHeight="true" outlineLevel="0" collapsed="false">
      <c r="A105" s="57"/>
      <c r="B105" s="57"/>
      <c r="C105" s="57"/>
      <c r="D105" s="58" t="s">
        <v>47</v>
      </c>
      <c r="E105" s="60" t="n">
        <v>1</v>
      </c>
      <c r="F105" s="60"/>
      <c r="G105" s="60"/>
      <c r="H105" s="60"/>
      <c r="I105" s="60"/>
      <c r="J105" s="60" t="n">
        <v>2</v>
      </c>
      <c r="K105" s="60"/>
      <c r="L105" s="60"/>
      <c r="M105" s="60"/>
      <c r="N105" s="60"/>
      <c r="O105" s="60" t="n">
        <v>3</v>
      </c>
      <c r="P105" s="60"/>
      <c r="Q105" s="60"/>
      <c r="R105" s="60"/>
      <c r="S105" s="60"/>
      <c r="T105" s="60" t="n">
        <v>4</v>
      </c>
      <c r="U105" s="60"/>
      <c r="V105" s="60"/>
      <c r="W105" s="60"/>
      <c r="X105" s="60"/>
      <c r="Y105" s="60" t="n">
        <v>5</v>
      </c>
      <c r="Z105" s="60"/>
      <c r="AA105" s="60"/>
      <c r="AB105" s="60"/>
      <c r="AC105" s="60"/>
      <c r="AD105" s="60" t="n">
        <v>6</v>
      </c>
      <c r="AE105" s="60"/>
      <c r="AF105" s="60"/>
      <c r="AG105" s="60"/>
      <c r="AH105" s="60"/>
      <c r="AI105" s="60" t="n">
        <v>7</v>
      </c>
      <c r="AJ105" s="60"/>
      <c r="AK105" s="60"/>
      <c r="AL105" s="60"/>
      <c r="AM105" s="60"/>
      <c r="AN105" s="60" t="n">
        <v>8</v>
      </c>
      <c r="AO105" s="60"/>
      <c r="AP105" s="60"/>
      <c r="AQ105" s="60"/>
      <c r="AR105" s="60"/>
      <c r="AS105" s="60" t="n">
        <v>9</v>
      </c>
      <c r="AT105" s="60"/>
      <c r="AU105" s="60"/>
      <c r="AV105" s="60"/>
      <c r="AW105" s="60"/>
      <c r="AX105" s="60" t="n">
        <v>10</v>
      </c>
      <c r="AY105" s="60"/>
      <c r="AZ105" s="60"/>
      <c r="BA105" s="60"/>
      <c r="BB105" s="60"/>
      <c r="BC105" s="60" t="n">
        <v>11</v>
      </c>
      <c r="BD105" s="60"/>
      <c r="BE105" s="60"/>
      <c r="BF105" s="60"/>
      <c r="BG105" s="60"/>
      <c r="BH105" s="60" t="n">
        <v>12</v>
      </c>
      <c r="BI105" s="60"/>
      <c r="BJ105" s="60"/>
      <c r="BK105" s="60"/>
      <c r="BL105" s="60"/>
      <c r="BM105" s="60" t="n">
        <v>13</v>
      </c>
      <c r="BN105" s="60"/>
      <c r="BO105" s="60"/>
      <c r="BP105" s="60"/>
      <c r="BQ105" s="60"/>
      <c r="BR105" s="60" t="n">
        <v>14</v>
      </c>
      <c r="BS105" s="60"/>
      <c r="BT105" s="60"/>
      <c r="BU105" s="60"/>
      <c r="BV105" s="60"/>
      <c r="BW105" s="60" t="n">
        <v>15</v>
      </c>
      <c r="BX105" s="60"/>
      <c r="BY105" s="60"/>
      <c r="BZ105" s="60"/>
      <c r="CA105" s="60"/>
      <c r="CB105" s="60" t="n">
        <v>16</v>
      </c>
      <c r="CC105" s="60"/>
      <c r="CD105" s="60"/>
      <c r="CE105" s="60"/>
      <c r="CF105" s="60"/>
      <c r="CG105" s="60" t="n">
        <v>17</v>
      </c>
      <c r="CH105" s="60"/>
      <c r="CI105" s="60"/>
      <c r="CJ105" s="60" t="n">
        <v>18</v>
      </c>
      <c r="CK105" s="60"/>
      <c r="CL105" s="60"/>
      <c r="CM105" s="60"/>
      <c r="CN105" s="60"/>
      <c r="CO105" s="60" t="n">
        <v>19</v>
      </c>
      <c r="CP105" s="60"/>
      <c r="CQ105" s="60"/>
      <c r="CR105" s="60"/>
      <c r="CS105" s="60"/>
      <c r="CT105" s="60" t="n">
        <v>20</v>
      </c>
      <c r="CU105" s="60"/>
      <c r="CV105" s="60"/>
      <c r="CW105" s="60"/>
      <c r="CX105" s="60"/>
      <c r="CY105" s="60" t="n">
        <v>21</v>
      </c>
      <c r="CZ105" s="60"/>
      <c r="DA105" s="60"/>
      <c r="DB105" s="60"/>
      <c r="DC105" s="60"/>
      <c r="DD105" s="60" t="n">
        <v>22</v>
      </c>
      <c r="DE105" s="60"/>
      <c r="DF105" s="60"/>
      <c r="DG105" s="60"/>
      <c r="DH105" s="60"/>
      <c r="DI105" s="60" t="n">
        <v>23</v>
      </c>
      <c r="DJ105" s="60"/>
      <c r="DK105" s="60"/>
      <c r="DL105" s="60"/>
      <c r="DM105" s="60"/>
      <c r="DN105" s="60" t="n">
        <v>24</v>
      </c>
      <c r="DO105" s="60"/>
      <c r="DP105" s="60"/>
      <c r="DQ105" s="60"/>
      <c r="DR105" s="60"/>
      <c r="DS105" s="60" t="n">
        <v>25</v>
      </c>
      <c r="DT105" s="60"/>
      <c r="DU105" s="60"/>
      <c r="DV105" s="60"/>
      <c r="DW105" s="60"/>
      <c r="DX105" s="60" t="n">
        <v>26</v>
      </c>
      <c r="DY105" s="60"/>
      <c r="DZ105" s="60"/>
      <c r="EA105" s="60"/>
      <c r="EB105" s="60"/>
      <c r="EC105" s="60" t="n">
        <v>27</v>
      </c>
      <c r="ED105" s="60"/>
      <c r="EE105" s="60"/>
      <c r="EF105" s="60"/>
      <c r="EG105" s="60"/>
      <c r="EH105" s="60" t="n">
        <v>28</v>
      </c>
      <c r="EI105" s="60"/>
      <c r="EJ105" s="60"/>
      <c r="EK105" s="60"/>
      <c r="EL105" s="60"/>
      <c r="EM105" s="60" t="n">
        <v>29</v>
      </c>
      <c r="EN105" s="60"/>
      <c r="EO105" s="60"/>
      <c r="EP105" s="60"/>
      <c r="EQ105" s="60"/>
      <c r="ER105" s="60" t="n">
        <v>30</v>
      </c>
      <c r="ES105" s="60"/>
      <c r="ET105" s="60"/>
      <c r="EU105" s="60"/>
      <c r="EV105" s="60"/>
      <c r="EW105" s="60" t="n">
        <v>31</v>
      </c>
      <c r="EX105" s="60"/>
      <c r="EY105" s="60"/>
      <c r="EZ105" s="60"/>
      <c r="FA105" s="60"/>
      <c r="FB105" s="60" t="n">
        <v>32</v>
      </c>
      <c r="FC105" s="60"/>
      <c r="FD105" s="60"/>
      <c r="FE105" s="60"/>
      <c r="FF105" s="60" t="n">
        <v>33</v>
      </c>
      <c r="FG105" s="60"/>
      <c r="FH105" s="60"/>
      <c r="FI105" s="60"/>
      <c r="FJ105" s="60"/>
      <c r="FK105" s="60" t="n">
        <v>34</v>
      </c>
      <c r="FL105" s="60"/>
      <c r="FM105" s="60"/>
      <c r="FN105" s="60"/>
      <c r="FO105" s="60"/>
      <c r="FP105" s="60" t="n">
        <v>35</v>
      </c>
      <c r="FQ105" s="60"/>
      <c r="FR105" s="60"/>
      <c r="FS105" s="60"/>
      <c r="FT105" s="60"/>
      <c r="FU105" s="68" t="n">
        <v>36</v>
      </c>
      <c r="FV105" s="68"/>
      <c r="FW105" s="62"/>
      <c r="FX105" s="62"/>
      <c r="FY105" s="63"/>
    </row>
    <row r="106" customFormat="false" ht="12.75" hidden="false" customHeight="true" outlineLevel="0" collapsed="false">
      <c r="A106" s="57"/>
      <c r="B106" s="57"/>
      <c r="C106" s="57"/>
      <c r="D106" s="58" t="s">
        <v>48</v>
      </c>
      <c r="E106" s="60" t="n">
        <v>1</v>
      </c>
      <c r="F106" s="60" t="n">
        <v>2</v>
      </c>
      <c r="G106" s="60" t="n">
        <v>3</v>
      </c>
      <c r="H106" s="60" t="n">
        <v>4</v>
      </c>
      <c r="I106" s="60" t="n">
        <v>5</v>
      </c>
      <c r="J106" s="60" t="n">
        <v>8</v>
      </c>
      <c r="K106" s="60" t="n">
        <v>9</v>
      </c>
      <c r="L106" s="60" t="n">
        <v>10</v>
      </c>
      <c r="M106" s="60" t="n">
        <v>11</v>
      </c>
      <c r="N106" s="60" t="n">
        <v>12</v>
      </c>
      <c r="O106" s="60" t="n">
        <v>15</v>
      </c>
      <c r="P106" s="60" t="n">
        <v>16</v>
      </c>
      <c r="Q106" s="60" t="n">
        <v>17</v>
      </c>
      <c r="R106" s="60" t="n">
        <v>18</v>
      </c>
      <c r="S106" s="60" t="n">
        <v>19</v>
      </c>
      <c r="T106" s="60" t="n">
        <v>22</v>
      </c>
      <c r="U106" s="60" t="n">
        <v>23</v>
      </c>
      <c r="V106" s="60" t="n">
        <v>24</v>
      </c>
      <c r="W106" s="60" t="n">
        <v>25</v>
      </c>
      <c r="X106" s="60" t="n">
        <v>26</v>
      </c>
      <c r="Y106" s="60" t="n">
        <v>29</v>
      </c>
      <c r="Z106" s="60" t="n">
        <v>30</v>
      </c>
      <c r="AA106" s="60" t="n">
        <v>1</v>
      </c>
      <c r="AB106" s="60" t="n">
        <v>2</v>
      </c>
      <c r="AC106" s="60" t="n">
        <v>3</v>
      </c>
      <c r="AD106" s="60" t="n">
        <v>6</v>
      </c>
      <c r="AE106" s="60" t="n">
        <v>7</v>
      </c>
      <c r="AF106" s="60" t="n">
        <v>8</v>
      </c>
      <c r="AG106" s="60" t="n">
        <v>9</v>
      </c>
      <c r="AH106" s="60" t="n">
        <v>10</v>
      </c>
      <c r="AI106" s="60" t="n">
        <v>13</v>
      </c>
      <c r="AJ106" s="60" t="n">
        <v>14</v>
      </c>
      <c r="AK106" s="60" t="n">
        <v>15</v>
      </c>
      <c r="AL106" s="60" t="n">
        <v>16</v>
      </c>
      <c r="AM106" s="60" t="n">
        <v>17</v>
      </c>
      <c r="AN106" s="60" t="n">
        <v>20</v>
      </c>
      <c r="AO106" s="60" t="n">
        <v>21</v>
      </c>
      <c r="AP106" s="60" t="n">
        <v>22</v>
      </c>
      <c r="AQ106" s="60" t="n">
        <v>23</v>
      </c>
      <c r="AR106" s="60" t="n">
        <v>24</v>
      </c>
      <c r="AS106" s="60" t="n">
        <v>3</v>
      </c>
      <c r="AT106" s="60" t="n">
        <v>4</v>
      </c>
      <c r="AU106" s="60" t="n">
        <v>5</v>
      </c>
      <c r="AV106" s="60" t="n">
        <v>6</v>
      </c>
      <c r="AW106" s="60" t="n">
        <v>7</v>
      </c>
      <c r="AX106" s="60" t="n">
        <v>10</v>
      </c>
      <c r="AY106" s="60" t="n">
        <v>11</v>
      </c>
      <c r="AZ106" s="60" t="n">
        <v>12</v>
      </c>
      <c r="BA106" s="60" t="n">
        <v>13</v>
      </c>
      <c r="BB106" s="60" t="n">
        <v>14</v>
      </c>
      <c r="BC106" s="60" t="n">
        <v>17</v>
      </c>
      <c r="BD106" s="60" t="n">
        <v>18</v>
      </c>
      <c r="BE106" s="60" t="n">
        <v>19</v>
      </c>
      <c r="BF106" s="60" t="n">
        <v>20</v>
      </c>
      <c r="BG106" s="60" t="n">
        <v>21</v>
      </c>
      <c r="BH106" s="60" t="n">
        <v>24</v>
      </c>
      <c r="BI106" s="60" t="n">
        <v>25</v>
      </c>
      <c r="BJ106" s="60" t="n">
        <v>26</v>
      </c>
      <c r="BK106" s="60" t="n">
        <v>27</v>
      </c>
      <c r="BL106" s="60" t="n">
        <v>28</v>
      </c>
      <c r="BM106" s="60" t="n">
        <v>1</v>
      </c>
      <c r="BN106" s="60" t="n">
        <v>2</v>
      </c>
      <c r="BO106" s="60" t="n">
        <v>3</v>
      </c>
      <c r="BP106" s="60" t="n">
        <v>4</v>
      </c>
      <c r="BQ106" s="60" t="n">
        <v>5</v>
      </c>
      <c r="BR106" s="60" t="n">
        <v>8</v>
      </c>
      <c r="BS106" s="60" t="n">
        <v>9</v>
      </c>
      <c r="BT106" s="60" t="n">
        <v>10</v>
      </c>
      <c r="BU106" s="60" t="n">
        <v>11</v>
      </c>
      <c r="BV106" s="60" t="n">
        <v>12</v>
      </c>
      <c r="BW106" s="60" t="n">
        <v>15</v>
      </c>
      <c r="BX106" s="60" t="n">
        <v>16</v>
      </c>
      <c r="BY106" s="60" t="n">
        <v>17</v>
      </c>
      <c r="BZ106" s="60" t="n">
        <v>18</v>
      </c>
      <c r="CA106" s="60" t="n">
        <v>19</v>
      </c>
      <c r="CB106" s="60" t="n">
        <v>22</v>
      </c>
      <c r="CC106" s="60" t="n">
        <v>23</v>
      </c>
      <c r="CD106" s="60" t="n">
        <v>24</v>
      </c>
      <c r="CE106" s="60" t="n">
        <v>25</v>
      </c>
      <c r="CF106" s="60" t="n">
        <v>26</v>
      </c>
      <c r="CG106" s="60" t="n">
        <v>29</v>
      </c>
      <c r="CH106" s="60" t="n">
        <v>30</v>
      </c>
      <c r="CI106" s="60" t="n">
        <v>31</v>
      </c>
      <c r="CJ106" s="60" t="n">
        <v>12</v>
      </c>
      <c r="CK106" s="60" t="n">
        <v>13</v>
      </c>
      <c r="CL106" s="60" t="n">
        <v>14</v>
      </c>
      <c r="CM106" s="60" t="n">
        <v>15</v>
      </c>
      <c r="CN106" s="60" t="n">
        <v>16</v>
      </c>
      <c r="CO106" s="60" t="n">
        <v>19</v>
      </c>
      <c r="CP106" s="60" t="n">
        <v>20</v>
      </c>
      <c r="CQ106" s="60" t="n">
        <v>21</v>
      </c>
      <c r="CR106" s="60" t="n">
        <v>22</v>
      </c>
      <c r="CS106" s="60" t="n">
        <v>23</v>
      </c>
      <c r="CT106" s="60" t="n">
        <v>26</v>
      </c>
      <c r="CU106" s="60" t="n">
        <v>27</v>
      </c>
      <c r="CV106" s="60" t="n">
        <v>28</v>
      </c>
      <c r="CW106" s="60" t="n">
        <v>29</v>
      </c>
      <c r="CX106" s="60" t="n">
        <v>30</v>
      </c>
      <c r="CY106" s="60" t="n">
        <v>2</v>
      </c>
      <c r="CZ106" s="60" t="n">
        <v>3</v>
      </c>
      <c r="DA106" s="60" t="n">
        <v>4</v>
      </c>
      <c r="DB106" s="60" t="n">
        <v>5</v>
      </c>
      <c r="DC106" s="60" t="n">
        <v>6</v>
      </c>
      <c r="DD106" s="60" t="n">
        <v>9</v>
      </c>
      <c r="DE106" s="60" t="n">
        <v>10</v>
      </c>
      <c r="DF106" s="60" t="n">
        <v>11</v>
      </c>
      <c r="DG106" s="99" t="n">
        <v>12</v>
      </c>
      <c r="DH106" s="60" t="n">
        <v>13</v>
      </c>
      <c r="DI106" s="60" t="n">
        <v>16</v>
      </c>
      <c r="DJ106" s="60" t="n">
        <v>17</v>
      </c>
      <c r="DK106" s="60" t="n">
        <v>18</v>
      </c>
      <c r="DL106" s="60" t="n">
        <v>19</v>
      </c>
      <c r="DM106" s="60" t="n">
        <v>20</v>
      </c>
      <c r="DN106" s="60" t="n">
        <v>23</v>
      </c>
      <c r="DO106" s="60" t="n">
        <v>24</v>
      </c>
      <c r="DP106" s="60" t="n">
        <v>25</v>
      </c>
      <c r="DQ106" s="60" t="n">
        <v>26</v>
      </c>
      <c r="DR106" s="60" t="n">
        <v>27</v>
      </c>
      <c r="DS106" s="60" t="n">
        <v>2</v>
      </c>
      <c r="DT106" s="60" t="n">
        <v>3</v>
      </c>
      <c r="DU106" s="60" t="n">
        <v>4</v>
      </c>
      <c r="DV106" s="60" t="n">
        <v>5</v>
      </c>
      <c r="DW106" s="60" t="n">
        <v>6</v>
      </c>
      <c r="DX106" s="60" t="n">
        <v>9</v>
      </c>
      <c r="DY106" s="60" t="n">
        <v>10</v>
      </c>
      <c r="DZ106" s="60" t="n">
        <v>11</v>
      </c>
      <c r="EA106" s="60" t="n">
        <v>12</v>
      </c>
      <c r="EB106" s="60" t="n">
        <v>13</v>
      </c>
      <c r="EC106" s="60" t="n">
        <v>16</v>
      </c>
      <c r="ED106" s="60" t="n">
        <v>17</v>
      </c>
      <c r="EE106" s="60" t="n">
        <v>18</v>
      </c>
      <c r="EF106" s="60" t="n">
        <v>19</v>
      </c>
      <c r="EG106" s="60" t="n">
        <v>20</v>
      </c>
      <c r="EH106" s="60" t="n">
        <v>23</v>
      </c>
      <c r="EI106" s="60" t="n">
        <v>24</v>
      </c>
      <c r="EJ106" s="60" t="n">
        <v>25</v>
      </c>
      <c r="EK106" s="60" t="n">
        <v>26</v>
      </c>
      <c r="EL106" s="60" t="n">
        <v>27</v>
      </c>
      <c r="EM106" s="60" t="n">
        <v>6</v>
      </c>
      <c r="EN106" s="60" t="n">
        <v>7</v>
      </c>
      <c r="EO106" s="60" t="n">
        <v>8</v>
      </c>
      <c r="EP106" s="60" t="n">
        <v>9</v>
      </c>
      <c r="EQ106" s="60" t="n">
        <v>10</v>
      </c>
      <c r="ER106" s="60" t="n">
        <v>13</v>
      </c>
      <c r="ES106" s="60" t="n">
        <v>14</v>
      </c>
      <c r="ET106" s="60" t="n">
        <v>15</v>
      </c>
      <c r="EU106" s="60" t="n">
        <v>16</v>
      </c>
      <c r="EV106" s="60" t="n">
        <v>17</v>
      </c>
      <c r="EW106" s="60" t="n">
        <v>20</v>
      </c>
      <c r="EX106" s="60" t="n">
        <v>21</v>
      </c>
      <c r="EY106" s="60" t="n">
        <v>22</v>
      </c>
      <c r="EZ106" s="60" t="n">
        <v>23</v>
      </c>
      <c r="FA106" s="60" t="n">
        <v>24</v>
      </c>
      <c r="FB106" s="60" t="n">
        <v>27</v>
      </c>
      <c r="FC106" s="60" t="n">
        <v>28</v>
      </c>
      <c r="FD106" s="60" t="n">
        <v>29</v>
      </c>
      <c r="FE106" s="60" t="n">
        <v>30</v>
      </c>
      <c r="FF106" s="60" t="n">
        <v>4</v>
      </c>
      <c r="FG106" s="60" t="n">
        <v>5</v>
      </c>
      <c r="FH106" s="60" t="n">
        <v>6</v>
      </c>
      <c r="FI106" s="60" t="n">
        <v>7</v>
      </c>
      <c r="FJ106" s="60" t="n">
        <v>8</v>
      </c>
      <c r="FK106" s="60" t="n">
        <v>11</v>
      </c>
      <c r="FL106" s="60" t="n">
        <v>12</v>
      </c>
      <c r="FM106" s="60" t="n">
        <v>13</v>
      </c>
      <c r="FN106" s="60" t="n">
        <v>14</v>
      </c>
      <c r="FO106" s="60" t="n">
        <v>15</v>
      </c>
      <c r="FP106" s="60" t="n">
        <v>18</v>
      </c>
      <c r="FQ106" s="60" t="n">
        <v>19</v>
      </c>
      <c r="FR106" s="60" t="n">
        <v>20</v>
      </c>
      <c r="FS106" s="60" t="n">
        <v>21</v>
      </c>
      <c r="FT106" s="60" t="n">
        <v>22</v>
      </c>
      <c r="FU106" s="60" t="n">
        <v>25</v>
      </c>
      <c r="FV106" s="60" t="n">
        <v>26</v>
      </c>
      <c r="FW106" s="62"/>
      <c r="FX106" s="62"/>
      <c r="FY106" s="63"/>
    </row>
    <row r="107" customFormat="false" ht="36" hidden="false" customHeight="true" outlineLevel="0" collapsed="false">
      <c r="A107" s="64" t="s">
        <v>49</v>
      </c>
      <c r="B107" s="59" t="s">
        <v>50</v>
      </c>
      <c r="C107" s="57" t="n">
        <v>7</v>
      </c>
      <c r="D107" s="69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70" t="s">
        <v>61</v>
      </c>
      <c r="W107" s="60"/>
      <c r="X107" s="60"/>
      <c r="Y107" s="60"/>
      <c r="Z107" s="60"/>
      <c r="AA107" s="60"/>
      <c r="AB107" s="60"/>
      <c r="AC107" s="60"/>
      <c r="AD107" s="60"/>
      <c r="AE107" s="70" t="s">
        <v>61</v>
      </c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70" t="s">
        <v>61</v>
      </c>
      <c r="AR107" s="60"/>
      <c r="AS107" s="60"/>
      <c r="AT107" s="60"/>
      <c r="AU107" s="60"/>
      <c r="AV107" s="60"/>
      <c r="AW107" s="60"/>
      <c r="AX107" s="60"/>
      <c r="AY107" s="60"/>
      <c r="AZ107" s="60"/>
      <c r="BA107" s="70" t="s">
        <v>61</v>
      </c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70" t="s">
        <v>61</v>
      </c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70" t="s">
        <v>61</v>
      </c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5"/>
      <c r="CP107" s="65"/>
      <c r="CQ107" s="65"/>
      <c r="CR107" s="65"/>
      <c r="CS107" s="65"/>
      <c r="CT107" s="65"/>
      <c r="CU107" s="65"/>
      <c r="CV107" s="65"/>
      <c r="CW107" s="77" t="s">
        <v>61</v>
      </c>
      <c r="CX107" s="65"/>
      <c r="CY107" s="65"/>
      <c r="CZ107" s="65"/>
      <c r="DA107" s="65"/>
      <c r="DB107" s="17"/>
      <c r="DC107" s="65"/>
      <c r="DD107" s="65"/>
      <c r="DE107" s="65"/>
      <c r="DF107" s="65"/>
      <c r="DG107" s="100" t="s">
        <v>61</v>
      </c>
      <c r="DH107" s="65"/>
      <c r="DI107" s="65"/>
      <c r="DJ107" s="65"/>
      <c r="DK107" s="65"/>
      <c r="DL107" s="65"/>
      <c r="DM107" s="65"/>
      <c r="DN107" s="65"/>
      <c r="DO107" s="84"/>
      <c r="DP107" s="65"/>
      <c r="DQ107" s="65"/>
      <c r="DR107" s="65"/>
      <c r="DS107" s="65"/>
      <c r="DT107" s="65"/>
      <c r="DU107" s="65"/>
      <c r="DV107" s="65"/>
      <c r="DW107" s="65"/>
      <c r="DX107" s="65"/>
      <c r="DY107" s="65"/>
      <c r="DZ107" s="65"/>
      <c r="EA107" s="17"/>
      <c r="EB107" s="65"/>
      <c r="EC107" s="65"/>
      <c r="ED107" s="65"/>
      <c r="EE107" s="65"/>
      <c r="EF107" s="65"/>
      <c r="EG107" s="77" t="s">
        <v>61</v>
      </c>
      <c r="EH107" s="65"/>
      <c r="EI107" s="65"/>
      <c r="EJ107" s="65"/>
      <c r="EK107" s="65"/>
      <c r="EL107" s="65"/>
      <c r="EM107" s="65"/>
      <c r="EN107" s="65"/>
      <c r="EO107" s="77" t="s">
        <v>61</v>
      </c>
      <c r="EP107" s="65"/>
      <c r="EQ107" s="65"/>
      <c r="ER107" s="65"/>
      <c r="ES107" s="65"/>
      <c r="ET107" s="77" t="s">
        <v>61</v>
      </c>
      <c r="EU107" s="65"/>
      <c r="EV107" s="65"/>
      <c r="EW107" s="65"/>
      <c r="EX107" s="65"/>
      <c r="EY107" s="65"/>
      <c r="EZ107" s="65"/>
      <c r="FA107" s="65"/>
      <c r="FB107" s="65"/>
      <c r="FC107" s="65"/>
      <c r="FD107" s="92" t="s">
        <v>83</v>
      </c>
      <c r="FE107" s="65"/>
      <c r="FF107" s="65"/>
      <c r="FG107" s="65"/>
      <c r="FH107" s="98"/>
      <c r="FI107" s="65"/>
      <c r="FJ107" s="65"/>
      <c r="FK107" s="65"/>
      <c r="FL107" s="65"/>
      <c r="FM107" s="65"/>
      <c r="FN107" s="65"/>
      <c r="FO107" s="65"/>
      <c r="FP107" s="98"/>
      <c r="FQ107" s="65"/>
      <c r="FR107" s="77" t="s">
        <v>61</v>
      </c>
      <c r="FS107" s="65"/>
      <c r="FT107" s="65"/>
      <c r="FU107" s="65"/>
      <c r="FV107" s="65"/>
      <c r="FW107" s="17" t="n">
        <f aca="false">COUNTA(J107:FV107)</f>
        <v>13</v>
      </c>
      <c r="FX107" s="72" t="n">
        <v>136</v>
      </c>
      <c r="FY107" s="66" t="n">
        <f aca="false">FW107/FX107</f>
        <v>0.0955882352941176</v>
      </c>
    </row>
    <row r="108" customFormat="false" ht="36" hidden="false" customHeight="true" outlineLevel="0" collapsed="false">
      <c r="A108" s="64"/>
      <c r="B108" s="59" t="s">
        <v>72</v>
      </c>
      <c r="C108" s="57" t="n">
        <v>7</v>
      </c>
      <c r="D108" s="69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73" t="s">
        <v>61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73" t="s">
        <v>61</v>
      </c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73" t="s">
        <v>61</v>
      </c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73" t="s">
        <v>61</v>
      </c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72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75" t="s">
        <v>61</v>
      </c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75" t="s">
        <v>61</v>
      </c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75" t="s">
        <v>61</v>
      </c>
      <c r="FL108" s="72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17" t="n">
        <f aca="false">COUNTA(J108:FV108)</f>
        <v>7</v>
      </c>
      <c r="FX108" s="72" t="n">
        <v>68</v>
      </c>
      <c r="FY108" s="66" t="n">
        <f aca="false">FW108/FX108</f>
        <v>0.102941176470588</v>
      </c>
    </row>
    <row r="109" customFormat="false" ht="36" hidden="false" customHeight="true" outlineLevel="0" collapsed="false">
      <c r="A109" s="64"/>
      <c r="B109" s="59" t="s">
        <v>73</v>
      </c>
      <c r="C109" s="57" t="n">
        <v>7</v>
      </c>
      <c r="D109" s="69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71" t="s">
        <v>63</v>
      </c>
      <c r="P109" s="17"/>
      <c r="Q109" s="17"/>
      <c r="R109" s="17"/>
      <c r="S109" s="31"/>
      <c r="T109" s="31"/>
      <c r="U109" s="31"/>
      <c r="V109" s="31"/>
      <c r="W109" s="31"/>
      <c r="X109" s="17"/>
      <c r="Y109" s="31"/>
      <c r="Z109" s="17"/>
      <c r="AA109" s="71" t="s">
        <v>63</v>
      </c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71" t="s">
        <v>63</v>
      </c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71" t="s">
        <v>63</v>
      </c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71" t="s">
        <v>63</v>
      </c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77" t="s">
        <v>63</v>
      </c>
      <c r="CN109" s="17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75" t="s">
        <v>63</v>
      </c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75" t="s">
        <v>63</v>
      </c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75" t="s">
        <v>63</v>
      </c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75" t="s">
        <v>63</v>
      </c>
      <c r="FU109" s="31"/>
      <c r="FV109" s="31"/>
      <c r="FW109" s="17" t="n">
        <f aca="false">COUNTA(J109:FV109)</f>
        <v>10</v>
      </c>
      <c r="FX109" s="72" t="n">
        <v>102</v>
      </c>
      <c r="FY109" s="66" t="n">
        <f aca="false">FW109/FX109</f>
        <v>0.0980392156862745</v>
      </c>
    </row>
    <row r="110" customFormat="false" ht="36" hidden="false" customHeight="true" outlineLevel="0" collapsed="false">
      <c r="A110" s="64"/>
      <c r="B110" s="59" t="s">
        <v>84</v>
      </c>
      <c r="C110" s="57" t="n">
        <v>7</v>
      </c>
      <c r="D110" s="69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71" t="s">
        <v>61</v>
      </c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71" t="s">
        <v>61</v>
      </c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31"/>
      <c r="CP110" s="31"/>
      <c r="CQ110" s="31"/>
      <c r="CR110" s="75" t="s">
        <v>61</v>
      </c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93" t="s">
        <v>69</v>
      </c>
      <c r="FH110" s="31"/>
      <c r="FI110" s="31"/>
      <c r="FJ110" s="31"/>
      <c r="FK110" s="31"/>
      <c r="FL110" s="31"/>
      <c r="FM110" s="31"/>
      <c r="FN110" s="75" t="s">
        <v>61</v>
      </c>
      <c r="FO110" s="31"/>
      <c r="FP110" s="31"/>
      <c r="FQ110" s="31"/>
      <c r="FR110" s="31"/>
      <c r="FS110" s="31"/>
      <c r="FT110" s="31"/>
      <c r="FU110" s="31"/>
      <c r="FV110" s="31"/>
      <c r="FW110" s="17" t="n">
        <f aca="false">COUNTA(J110:FV110)</f>
        <v>5</v>
      </c>
      <c r="FX110" s="72" t="n">
        <v>102</v>
      </c>
      <c r="FY110" s="66" t="n">
        <f aca="false">FW110/FX110</f>
        <v>0.0490196078431373</v>
      </c>
    </row>
    <row r="111" customFormat="false" ht="36" hidden="false" customHeight="true" outlineLevel="0" collapsed="false">
      <c r="A111" s="64"/>
      <c r="B111" s="59" t="s">
        <v>85</v>
      </c>
      <c r="C111" s="57" t="n">
        <v>7</v>
      </c>
      <c r="D111" s="69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71" t="s">
        <v>61</v>
      </c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71" t="s">
        <v>61</v>
      </c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75" t="s">
        <v>61</v>
      </c>
      <c r="DG111" s="31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31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31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75" t="s">
        <v>61</v>
      </c>
      <c r="EZ111" s="31"/>
      <c r="FA111" s="31"/>
      <c r="FB111" s="31"/>
      <c r="FC111" s="31"/>
      <c r="FD111" s="98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17" t="n">
        <f aca="false">COUNTA(J111:FV111)</f>
        <v>4</v>
      </c>
      <c r="FX111" s="72" t="n">
        <v>68</v>
      </c>
      <c r="FY111" s="66" t="n">
        <f aca="false">FW111/FX111</f>
        <v>0.0588235294117647</v>
      </c>
    </row>
    <row r="112" customFormat="false" ht="59.25" hidden="false" customHeight="true" outlineLevel="0" collapsed="false">
      <c r="A112" s="64"/>
      <c r="B112" s="59" t="s">
        <v>86</v>
      </c>
      <c r="C112" s="57" t="n">
        <v>7</v>
      </c>
      <c r="D112" s="69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57" t="s">
        <v>51</v>
      </c>
      <c r="Y112" s="5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71" t="s">
        <v>61</v>
      </c>
      <c r="CG112" s="17"/>
      <c r="CH112" s="17"/>
      <c r="CI112" s="17"/>
      <c r="CJ112" s="17"/>
      <c r="CK112" s="17"/>
      <c r="CL112" s="17"/>
      <c r="CM112" s="17"/>
      <c r="CN112" s="17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75" t="s">
        <v>61</v>
      </c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17" t="n">
        <f aca="false">COUNTA(J112:FV112)</f>
        <v>3</v>
      </c>
      <c r="FX112" s="72" t="n">
        <v>34</v>
      </c>
      <c r="FY112" s="66" t="n">
        <f aca="false">FW112/FX112</f>
        <v>0.0882352941176471</v>
      </c>
    </row>
    <row r="113" customFormat="false" ht="36" hidden="false" customHeight="true" outlineLevel="0" collapsed="false">
      <c r="A113" s="64"/>
      <c r="B113" s="87" t="s">
        <v>87</v>
      </c>
      <c r="C113" s="57" t="n">
        <v>7</v>
      </c>
      <c r="D113" s="69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75" t="s">
        <v>61</v>
      </c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75" t="s">
        <v>61</v>
      </c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75" t="s">
        <v>61</v>
      </c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17" t="n">
        <f aca="false">COUNTA(J113:FV113)</f>
        <v>3</v>
      </c>
      <c r="FX113" s="72" t="n">
        <v>34</v>
      </c>
      <c r="FY113" s="66" t="n">
        <f aca="false">FW113/FX113</f>
        <v>0.0882352941176471</v>
      </c>
    </row>
    <row r="114" customFormat="false" ht="36" hidden="false" customHeight="true" outlineLevel="0" collapsed="false">
      <c r="A114" s="64"/>
      <c r="B114" s="59" t="s">
        <v>74</v>
      </c>
      <c r="C114" s="57" t="n">
        <v>7</v>
      </c>
      <c r="D114" s="69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71" t="s">
        <v>61</v>
      </c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71" t="s">
        <v>61</v>
      </c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31"/>
      <c r="CP114" s="75" t="s">
        <v>61</v>
      </c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75" t="s">
        <v>61</v>
      </c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75" t="s">
        <v>61</v>
      </c>
      <c r="EY114" s="31"/>
      <c r="EZ114" s="31"/>
      <c r="FA114" s="31"/>
      <c r="FB114" s="75" t="s">
        <v>61</v>
      </c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75" t="s">
        <v>61</v>
      </c>
      <c r="FV114" s="31"/>
      <c r="FW114" s="17" t="n">
        <f aca="false">COUNTA(J114:FV114)</f>
        <v>7</v>
      </c>
      <c r="FX114" s="72" t="n">
        <v>102</v>
      </c>
      <c r="FY114" s="66" t="n">
        <f aca="false">FW114/FX114</f>
        <v>0.0686274509803922</v>
      </c>
    </row>
    <row r="115" customFormat="false" ht="36" hidden="false" customHeight="true" outlineLevel="0" collapsed="false">
      <c r="A115" s="64"/>
      <c r="B115" s="59" t="s">
        <v>75</v>
      </c>
      <c r="C115" s="57" t="n">
        <v>7</v>
      </c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17" t="n">
        <f aca="false">COUNTA(J115:FV115)</f>
        <v>0</v>
      </c>
      <c r="FX115" s="72" t="n">
        <v>68</v>
      </c>
      <c r="FY115" s="66" t="n">
        <f aca="false">FW115/FX115</f>
        <v>0</v>
      </c>
    </row>
    <row r="116" customFormat="false" ht="36" hidden="false" customHeight="true" outlineLevel="0" collapsed="false">
      <c r="A116" s="64"/>
      <c r="B116" s="59" t="s">
        <v>88</v>
      </c>
      <c r="C116" s="57" t="n">
        <v>7</v>
      </c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73" t="s">
        <v>61</v>
      </c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77" t="s">
        <v>61</v>
      </c>
      <c r="EL116" s="17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77" t="s">
        <v>61</v>
      </c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17" t="n">
        <f aca="false">COUNTA(J116:FV116)</f>
        <v>3</v>
      </c>
      <c r="FX116" s="72" t="n">
        <v>68</v>
      </c>
      <c r="FY116" s="66" t="n">
        <f aca="false">FW116/FX116</f>
        <v>0.0441176470588235</v>
      </c>
    </row>
    <row r="117" customFormat="false" ht="26.85" hidden="false" customHeight="true" outlineLevel="0" collapsed="false">
      <c r="A117" s="64"/>
      <c r="B117" s="59" t="s">
        <v>76</v>
      </c>
      <c r="C117" s="57" t="n">
        <v>7</v>
      </c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77" t="s">
        <v>61</v>
      </c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17"/>
      <c r="FA117" s="17"/>
      <c r="FB117" s="17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17" t="n">
        <f aca="false">COUNTA(J117:FV117)</f>
        <v>1</v>
      </c>
      <c r="FX117" s="72" t="n">
        <v>34</v>
      </c>
      <c r="FY117" s="66" t="n">
        <f aca="false">FW117/FX117</f>
        <v>0.0294117647058824</v>
      </c>
    </row>
    <row r="118" customFormat="false" ht="12.75" hidden="false" customHeight="false" outlineLevel="0" collapsed="false">
      <c r="A118" s="64"/>
      <c r="B118" s="59" t="s">
        <v>55</v>
      </c>
      <c r="C118" s="57" t="n">
        <v>7</v>
      </c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17" t="n">
        <f aca="false">COUNTA(J118:FV118)</f>
        <v>0</v>
      </c>
      <c r="FX118" s="72" t="n">
        <v>34</v>
      </c>
      <c r="FY118" s="66" t="n">
        <f aca="false">FW118/FX118</f>
        <v>0</v>
      </c>
    </row>
    <row r="119" customFormat="false" ht="12.75" hidden="false" customHeight="false" outlineLevel="0" collapsed="false">
      <c r="A119" s="64"/>
      <c r="B119" s="59" t="s">
        <v>56</v>
      </c>
      <c r="C119" s="57" t="n">
        <v>7</v>
      </c>
      <c r="D119" s="101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17" t="n">
        <f aca="false">COUNTA(J119:FV119)</f>
        <v>0</v>
      </c>
      <c r="FX119" s="72" t="n">
        <v>34</v>
      </c>
      <c r="FY119" s="66" t="n">
        <f aca="false">FW119/FX119</f>
        <v>0</v>
      </c>
    </row>
    <row r="120" customFormat="false" ht="12.75" hidden="false" customHeight="false" outlineLevel="0" collapsed="false">
      <c r="A120" s="64"/>
      <c r="B120" s="59" t="s">
        <v>64</v>
      </c>
      <c r="C120" s="57" t="n">
        <v>7</v>
      </c>
      <c r="D120" s="102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17" t="n">
        <f aca="false">COUNTA(J120:FV120)</f>
        <v>0</v>
      </c>
      <c r="FX120" s="72" t="n">
        <v>68</v>
      </c>
      <c r="FY120" s="66" t="n">
        <f aca="false">FW120/FX120</f>
        <v>0</v>
      </c>
    </row>
    <row r="121" customFormat="false" ht="24" hidden="false" customHeight="true" outlineLevel="0" collapsed="false">
      <c r="A121" s="64"/>
      <c r="B121" s="59" t="s">
        <v>58</v>
      </c>
      <c r="C121" s="57" t="n">
        <v>7</v>
      </c>
      <c r="D121" s="102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17" t="n">
        <f aca="false">COUNTA(J121:FV121)</f>
        <v>0</v>
      </c>
      <c r="FX121" s="72" t="n">
        <v>68</v>
      </c>
      <c r="FY121" s="66" t="n">
        <f aca="false">FW121/FX121</f>
        <v>0</v>
      </c>
    </row>
    <row r="122" customFormat="false" ht="12.75" hidden="false" customHeight="true" outlineLevel="0" collapsed="false">
      <c r="A122" s="103"/>
      <c r="B122" s="59" t="s">
        <v>77</v>
      </c>
      <c r="C122" s="57" t="n">
        <v>7</v>
      </c>
      <c r="D122" s="10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17" t="n">
        <f aca="false">COUNTA(J122:FV122)</f>
        <v>0</v>
      </c>
      <c r="FX122" s="72" t="n">
        <v>34</v>
      </c>
      <c r="FY122" s="66" t="n">
        <f aca="false">FW122/FX122</f>
        <v>0</v>
      </c>
    </row>
    <row r="123" customFormat="false" ht="35.8" hidden="false" customHeight="true" outlineLevel="0" collapsed="false">
      <c r="A123" s="103"/>
      <c r="B123" s="59" t="s">
        <v>69</v>
      </c>
      <c r="C123" s="57"/>
      <c r="D123" s="101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92" t="s">
        <v>67</v>
      </c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92" t="s">
        <v>67</v>
      </c>
      <c r="FN123" s="69"/>
      <c r="FO123" s="69"/>
      <c r="FP123" s="69"/>
      <c r="FQ123" s="69"/>
      <c r="FR123" s="69"/>
      <c r="FS123" s="69"/>
      <c r="FT123" s="69"/>
      <c r="FU123" s="69"/>
      <c r="FV123" s="69"/>
      <c r="FW123" s="17"/>
      <c r="FX123" s="72"/>
      <c r="FY123" s="66"/>
    </row>
    <row r="124" customFormat="false" ht="27" hidden="false" customHeight="true" outlineLevel="0" collapsed="false">
      <c r="A124" s="89"/>
      <c r="B124" s="90"/>
      <c r="C124" s="90"/>
      <c r="D124" s="90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89"/>
      <c r="BD124" s="89"/>
      <c r="BE124" s="89"/>
      <c r="BF124" s="89"/>
      <c r="BG124" s="89"/>
      <c r="BH124" s="89"/>
      <c r="BI124" s="89"/>
      <c r="BJ124" s="89"/>
      <c r="BK124" s="90"/>
      <c r="BL124" s="90"/>
      <c r="BM124" s="90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  <c r="CT124" s="91"/>
      <c r="CU124" s="91"/>
      <c r="CV124" s="91"/>
      <c r="CW124" s="91"/>
      <c r="CX124" s="91"/>
      <c r="CY124" s="91"/>
      <c r="CZ124" s="91"/>
      <c r="DA124" s="91"/>
      <c r="DB124" s="91"/>
      <c r="DC124" s="91"/>
      <c r="DD124" s="91"/>
      <c r="DE124" s="91"/>
      <c r="DF124" s="91"/>
      <c r="DG124" s="91"/>
      <c r="DH124" s="91"/>
      <c r="DI124" s="91"/>
      <c r="DJ124" s="91"/>
      <c r="DK124" s="91"/>
      <c r="DL124" s="89"/>
      <c r="DM124" s="89"/>
      <c r="DN124" s="89"/>
      <c r="DO124" s="89"/>
      <c r="DP124" s="89"/>
      <c r="DQ124" s="89"/>
      <c r="DR124" s="89"/>
      <c r="DS124" s="89"/>
      <c r="DT124" s="90"/>
      <c r="DU124" s="90"/>
      <c r="DV124" s="90"/>
      <c r="DW124" s="91"/>
      <c r="DX124" s="91"/>
      <c r="DY124" s="91"/>
      <c r="DZ124" s="91"/>
      <c r="EA124" s="91"/>
      <c r="EB124" s="91"/>
      <c r="EC124" s="91"/>
      <c r="ED124" s="91"/>
      <c r="EE124" s="91"/>
      <c r="EF124" s="91"/>
      <c r="EG124" s="91"/>
      <c r="EH124" s="91"/>
      <c r="EI124" s="91"/>
      <c r="EJ124" s="91"/>
      <c r="EK124" s="91"/>
      <c r="EL124" s="91"/>
      <c r="EM124" s="91"/>
      <c r="EN124" s="91"/>
      <c r="EO124" s="91"/>
      <c r="EP124" s="91"/>
      <c r="EQ124" s="91"/>
      <c r="ER124" s="91"/>
      <c r="ES124" s="91"/>
      <c r="ET124" s="91"/>
      <c r="EU124" s="91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  <c r="FP124" s="91"/>
      <c r="FQ124" s="91"/>
      <c r="FR124" s="91"/>
      <c r="FS124" s="91"/>
      <c r="FT124" s="91"/>
      <c r="FU124" s="89"/>
      <c r="FV124" s="89"/>
      <c r="FW124" s="89"/>
      <c r="FX124" s="89"/>
      <c r="FY124" s="89"/>
    </row>
    <row r="125" s="56" customFormat="true" ht="111.75" hidden="false" customHeight="true" outlineLevel="0" collapsed="false">
      <c r="A125" s="52" t="s">
        <v>89</v>
      </c>
      <c r="B125" s="52"/>
      <c r="C125" s="52"/>
      <c r="D125" s="52"/>
      <c r="E125" s="53" t="s">
        <v>60</v>
      </c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3"/>
      <c r="FF125" s="53"/>
      <c r="FG125" s="53"/>
      <c r="FH125" s="53"/>
      <c r="FI125" s="53"/>
      <c r="FJ125" s="53"/>
      <c r="FK125" s="53"/>
      <c r="FL125" s="53"/>
      <c r="FM125" s="53"/>
      <c r="FN125" s="53"/>
      <c r="FO125" s="53"/>
      <c r="FP125" s="53"/>
      <c r="FQ125" s="53"/>
      <c r="FR125" s="53"/>
      <c r="FS125" s="53"/>
      <c r="FT125" s="53"/>
      <c r="FU125" s="53"/>
      <c r="FV125" s="53"/>
      <c r="FW125" s="62" t="s">
        <v>32</v>
      </c>
      <c r="FX125" s="62" t="s">
        <v>33</v>
      </c>
      <c r="FY125" s="63" t="s">
        <v>34</v>
      </c>
    </row>
    <row r="126" s="56" customFormat="true" ht="21.75" hidden="false" customHeight="true" outlineLevel="0" collapsed="false">
      <c r="A126" s="57" t="s">
        <v>35</v>
      </c>
      <c r="B126" s="57"/>
      <c r="C126" s="57" t="s">
        <v>36</v>
      </c>
      <c r="D126" s="58" t="s">
        <v>37</v>
      </c>
      <c r="E126" s="57" t="s">
        <v>38</v>
      </c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 t="s">
        <v>39</v>
      </c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 t="s">
        <v>40</v>
      </c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 t="s">
        <v>41</v>
      </c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 t="s">
        <v>42</v>
      </c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 t="s">
        <v>43</v>
      </c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 t="s">
        <v>44</v>
      </c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 t="s">
        <v>45</v>
      </c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 t="s">
        <v>46</v>
      </c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62"/>
      <c r="FX126" s="62"/>
      <c r="FY126" s="63"/>
    </row>
    <row r="127" s="61" customFormat="true" ht="11.25" hidden="false" customHeight="true" outlineLevel="0" collapsed="false">
      <c r="A127" s="57"/>
      <c r="B127" s="57"/>
      <c r="C127" s="57"/>
      <c r="D127" s="58" t="s">
        <v>47</v>
      </c>
      <c r="E127" s="60" t="n">
        <v>1</v>
      </c>
      <c r="F127" s="60"/>
      <c r="G127" s="60"/>
      <c r="H127" s="60"/>
      <c r="I127" s="60"/>
      <c r="J127" s="60" t="n">
        <v>2</v>
      </c>
      <c r="K127" s="60"/>
      <c r="L127" s="60"/>
      <c r="M127" s="60"/>
      <c r="N127" s="60"/>
      <c r="O127" s="60" t="n">
        <v>3</v>
      </c>
      <c r="P127" s="60"/>
      <c r="Q127" s="60"/>
      <c r="R127" s="60"/>
      <c r="S127" s="60"/>
      <c r="T127" s="60" t="n">
        <v>4</v>
      </c>
      <c r="U127" s="60"/>
      <c r="V127" s="60"/>
      <c r="W127" s="60"/>
      <c r="X127" s="60"/>
      <c r="Y127" s="60" t="n">
        <v>5</v>
      </c>
      <c r="Z127" s="60"/>
      <c r="AA127" s="60"/>
      <c r="AB127" s="60"/>
      <c r="AC127" s="60"/>
      <c r="AD127" s="60" t="n">
        <v>6</v>
      </c>
      <c r="AE127" s="60"/>
      <c r="AF127" s="60"/>
      <c r="AG127" s="60"/>
      <c r="AH127" s="60"/>
      <c r="AI127" s="60" t="n">
        <v>7</v>
      </c>
      <c r="AJ127" s="60"/>
      <c r="AK127" s="60"/>
      <c r="AL127" s="60"/>
      <c r="AM127" s="60"/>
      <c r="AN127" s="60" t="n">
        <v>8</v>
      </c>
      <c r="AO127" s="60"/>
      <c r="AP127" s="60"/>
      <c r="AQ127" s="60"/>
      <c r="AR127" s="60"/>
      <c r="AS127" s="60" t="n">
        <v>9</v>
      </c>
      <c r="AT127" s="60"/>
      <c r="AU127" s="60"/>
      <c r="AV127" s="60"/>
      <c r="AW127" s="60"/>
      <c r="AX127" s="60" t="n">
        <v>10</v>
      </c>
      <c r="AY127" s="60"/>
      <c r="AZ127" s="60"/>
      <c r="BA127" s="60"/>
      <c r="BB127" s="60"/>
      <c r="BC127" s="60" t="n">
        <v>11</v>
      </c>
      <c r="BD127" s="60"/>
      <c r="BE127" s="60"/>
      <c r="BF127" s="60"/>
      <c r="BG127" s="60"/>
      <c r="BH127" s="60" t="n">
        <v>12</v>
      </c>
      <c r="BI127" s="60"/>
      <c r="BJ127" s="60"/>
      <c r="BK127" s="60"/>
      <c r="BL127" s="60"/>
      <c r="BM127" s="60" t="n">
        <v>13</v>
      </c>
      <c r="BN127" s="60"/>
      <c r="BO127" s="60"/>
      <c r="BP127" s="60"/>
      <c r="BQ127" s="60"/>
      <c r="BR127" s="60" t="n">
        <v>14</v>
      </c>
      <c r="BS127" s="60"/>
      <c r="BT127" s="60"/>
      <c r="BU127" s="60"/>
      <c r="BV127" s="60"/>
      <c r="BW127" s="60" t="n">
        <v>15</v>
      </c>
      <c r="BX127" s="60"/>
      <c r="BY127" s="60"/>
      <c r="BZ127" s="60"/>
      <c r="CA127" s="60"/>
      <c r="CB127" s="60" t="n">
        <v>16</v>
      </c>
      <c r="CC127" s="60"/>
      <c r="CD127" s="60"/>
      <c r="CE127" s="60"/>
      <c r="CF127" s="60"/>
      <c r="CG127" s="60" t="n">
        <v>17</v>
      </c>
      <c r="CH127" s="60"/>
      <c r="CI127" s="60"/>
      <c r="CJ127" s="60" t="n">
        <v>18</v>
      </c>
      <c r="CK127" s="60"/>
      <c r="CL127" s="60"/>
      <c r="CM127" s="60"/>
      <c r="CN127" s="60"/>
      <c r="CO127" s="60" t="n">
        <v>19</v>
      </c>
      <c r="CP127" s="60"/>
      <c r="CQ127" s="60"/>
      <c r="CR127" s="60"/>
      <c r="CS127" s="60"/>
      <c r="CT127" s="60" t="n">
        <v>20</v>
      </c>
      <c r="CU127" s="60"/>
      <c r="CV127" s="60"/>
      <c r="CW127" s="60"/>
      <c r="CX127" s="60"/>
      <c r="CY127" s="60" t="n">
        <v>21</v>
      </c>
      <c r="CZ127" s="60"/>
      <c r="DA127" s="60"/>
      <c r="DB127" s="60"/>
      <c r="DC127" s="60"/>
      <c r="DD127" s="60" t="n">
        <v>22</v>
      </c>
      <c r="DE127" s="60"/>
      <c r="DF127" s="60"/>
      <c r="DG127" s="60"/>
      <c r="DH127" s="60"/>
      <c r="DI127" s="60" t="n">
        <v>23</v>
      </c>
      <c r="DJ127" s="60"/>
      <c r="DK127" s="60"/>
      <c r="DL127" s="60"/>
      <c r="DM127" s="60"/>
      <c r="DN127" s="60" t="n">
        <v>24</v>
      </c>
      <c r="DO127" s="60"/>
      <c r="DP127" s="60"/>
      <c r="DQ127" s="60"/>
      <c r="DR127" s="60"/>
      <c r="DS127" s="60" t="n">
        <v>25</v>
      </c>
      <c r="DT127" s="60"/>
      <c r="DU127" s="60"/>
      <c r="DV127" s="60"/>
      <c r="DW127" s="60"/>
      <c r="DX127" s="60" t="n">
        <v>26</v>
      </c>
      <c r="DY127" s="60"/>
      <c r="DZ127" s="60"/>
      <c r="EA127" s="60"/>
      <c r="EB127" s="60"/>
      <c r="EC127" s="60" t="n">
        <v>27</v>
      </c>
      <c r="ED127" s="60"/>
      <c r="EE127" s="60"/>
      <c r="EF127" s="60"/>
      <c r="EG127" s="60"/>
      <c r="EH127" s="60" t="n">
        <v>28</v>
      </c>
      <c r="EI127" s="60"/>
      <c r="EJ127" s="60"/>
      <c r="EK127" s="60"/>
      <c r="EL127" s="60"/>
      <c r="EM127" s="60" t="n">
        <v>29</v>
      </c>
      <c r="EN127" s="60"/>
      <c r="EO127" s="60"/>
      <c r="EP127" s="60"/>
      <c r="EQ127" s="60"/>
      <c r="ER127" s="60" t="n">
        <v>30</v>
      </c>
      <c r="ES127" s="60"/>
      <c r="ET127" s="60"/>
      <c r="EU127" s="60"/>
      <c r="EV127" s="60"/>
      <c r="EW127" s="60" t="n">
        <v>31</v>
      </c>
      <c r="EX127" s="60"/>
      <c r="EY127" s="60"/>
      <c r="EZ127" s="60"/>
      <c r="FA127" s="60"/>
      <c r="FB127" s="60" t="n">
        <v>32</v>
      </c>
      <c r="FC127" s="60"/>
      <c r="FD127" s="60"/>
      <c r="FE127" s="60"/>
      <c r="FF127" s="60" t="n">
        <v>33</v>
      </c>
      <c r="FG127" s="60"/>
      <c r="FH127" s="60"/>
      <c r="FI127" s="60"/>
      <c r="FJ127" s="60"/>
      <c r="FK127" s="60" t="n">
        <v>34</v>
      </c>
      <c r="FL127" s="60"/>
      <c r="FM127" s="60"/>
      <c r="FN127" s="60"/>
      <c r="FO127" s="60"/>
      <c r="FP127" s="60" t="n">
        <v>35</v>
      </c>
      <c r="FQ127" s="60"/>
      <c r="FR127" s="60"/>
      <c r="FS127" s="60"/>
      <c r="FT127" s="60"/>
      <c r="FU127" s="68" t="n">
        <v>36</v>
      </c>
      <c r="FV127" s="68"/>
      <c r="FW127" s="62"/>
      <c r="FX127" s="62"/>
      <c r="FY127" s="63"/>
    </row>
    <row r="128" customFormat="false" ht="12.75" hidden="false" customHeight="true" outlineLevel="0" collapsed="false">
      <c r="A128" s="57"/>
      <c r="B128" s="57"/>
      <c r="C128" s="57"/>
      <c r="D128" s="58" t="s">
        <v>48</v>
      </c>
      <c r="E128" s="60" t="n">
        <v>1</v>
      </c>
      <c r="F128" s="60" t="n">
        <v>2</v>
      </c>
      <c r="G128" s="60" t="n">
        <v>3</v>
      </c>
      <c r="H128" s="60" t="n">
        <v>4</v>
      </c>
      <c r="I128" s="60" t="n">
        <v>5</v>
      </c>
      <c r="J128" s="60" t="n">
        <v>8</v>
      </c>
      <c r="K128" s="60" t="n">
        <v>9</v>
      </c>
      <c r="L128" s="60" t="n">
        <v>10</v>
      </c>
      <c r="M128" s="60" t="n">
        <v>11</v>
      </c>
      <c r="N128" s="60" t="n">
        <v>12</v>
      </c>
      <c r="O128" s="60" t="n">
        <v>15</v>
      </c>
      <c r="P128" s="60" t="n">
        <v>16</v>
      </c>
      <c r="Q128" s="60" t="n">
        <v>17</v>
      </c>
      <c r="R128" s="60" t="n">
        <v>18</v>
      </c>
      <c r="S128" s="60" t="n">
        <v>19</v>
      </c>
      <c r="T128" s="60" t="n">
        <v>22</v>
      </c>
      <c r="U128" s="60" t="n">
        <v>23</v>
      </c>
      <c r="V128" s="60" t="n">
        <v>24</v>
      </c>
      <c r="W128" s="60" t="n">
        <v>25</v>
      </c>
      <c r="X128" s="60" t="n">
        <v>26</v>
      </c>
      <c r="Y128" s="60" t="n">
        <v>29</v>
      </c>
      <c r="Z128" s="60" t="n">
        <v>30</v>
      </c>
      <c r="AA128" s="60" t="n">
        <v>1</v>
      </c>
      <c r="AB128" s="60" t="n">
        <v>2</v>
      </c>
      <c r="AC128" s="60" t="n">
        <v>3</v>
      </c>
      <c r="AD128" s="60" t="n">
        <v>6</v>
      </c>
      <c r="AE128" s="60" t="n">
        <v>7</v>
      </c>
      <c r="AF128" s="60" t="n">
        <v>8</v>
      </c>
      <c r="AG128" s="60" t="n">
        <v>9</v>
      </c>
      <c r="AH128" s="60" t="n">
        <v>10</v>
      </c>
      <c r="AI128" s="60" t="n">
        <v>13</v>
      </c>
      <c r="AJ128" s="60" t="n">
        <v>14</v>
      </c>
      <c r="AK128" s="60" t="n">
        <v>15</v>
      </c>
      <c r="AL128" s="60" t="n">
        <v>16</v>
      </c>
      <c r="AM128" s="60" t="n">
        <v>17</v>
      </c>
      <c r="AN128" s="60" t="n">
        <v>20</v>
      </c>
      <c r="AO128" s="60" t="n">
        <v>21</v>
      </c>
      <c r="AP128" s="60" t="n">
        <v>22</v>
      </c>
      <c r="AQ128" s="60" t="n">
        <v>23</v>
      </c>
      <c r="AR128" s="60" t="n">
        <v>24</v>
      </c>
      <c r="AS128" s="60" t="n">
        <v>3</v>
      </c>
      <c r="AT128" s="60" t="n">
        <v>4</v>
      </c>
      <c r="AU128" s="60" t="n">
        <v>5</v>
      </c>
      <c r="AV128" s="60" t="n">
        <v>6</v>
      </c>
      <c r="AW128" s="60" t="n">
        <v>7</v>
      </c>
      <c r="AX128" s="60" t="n">
        <v>10</v>
      </c>
      <c r="AY128" s="60" t="n">
        <v>11</v>
      </c>
      <c r="AZ128" s="60" t="n">
        <v>12</v>
      </c>
      <c r="BA128" s="60" t="n">
        <v>13</v>
      </c>
      <c r="BB128" s="60" t="n">
        <v>14</v>
      </c>
      <c r="BC128" s="60" t="n">
        <v>17</v>
      </c>
      <c r="BD128" s="60" t="n">
        <v>18</v>
      </c>
      <c r="BE128" s="60" t="n">
        <v>19</v>
      </c>
      <c r="BF128" s="60" t="n">
        <v>20</v>
      </c>
      <c r="BG128" s="60" t="n">
        <v>21</v>
      </c>
      <c r="BH128" s="60" t="n">
        <v>24</v>
      </c>
      <c r="BI128" s="60" t="n">
        <v>25</v>
      </c>
      <c r="BJ128" s="60" t="n">
        <v>26</v>
      </c>
      <c r="BK128" s="60" t="n">
        <v>27</v>
      </c>
      <c r="BL128" s="60" t="n">
        <v>28</v>
      </c>
      <c r="BM128" s="60" t="n">
        <v>1</v>
      </c>
      <c r="BN128" s="60" t="n">
        <v>2</v>
      </c>
      <c r="BO128" s="60" t="n">
        <v>3</v>
      </c>
      <c r="BP128" s="60" t="n">
        <v>4</v>
      </c>
      <c r="BQ128" s="60" t="n">
        <v>5</v>
      </c>
      <c r="BR128" s="60" t="n">
        <v>8</v>
      </c>
      <c r="BS128" s="60" t="n">
        <v>9</v>
      </c>
      <c r="BT128" s="60" t="n">
        <v>10</v>
      </c>
      <c r="BU128" s="60" t="n">
        <v>11</v>
      </c>
      <c r="BV128" s="60" t="n">
        <v>12</v>
      </c>
      <c r="BW128" s="60" t="n">
        <v>15</v>
      </c>
      <c r="BX128" s="60" t="n">
        <v>16</v>
      </c>
      <c r="BY128" s="60" t="n">
        <v>17</v>
      </c>
      <c r="BZ128" s="60" t="n">
        <v>18</v>
      </c>
      <c r="CA128" s="60" t="n">
        <v>19</v>
      </c>
      <c r="CB128" s="60" t="n">
        <v>22</v>
      </c>
      <c r="CC128" s="60" t="n">
        <v>23</v>
      </c>
      <c r="CD128" s="60" t="n">
        <v>24</v>
      </c>
      <c r="CE128" s="60" t="n">
        <v>25</v>
      </c>
      <c r="CF128" s="60" t="n">
        <v>26</v>
      </c>
      <c r="CG128" s="60" t="n">
        <v>29</v>
      </c>
      <c r="CH128" s="60" t="n">
        <v>30</v>
      </c>
      <c r="CI128" s="60" t="n">
        <v>31</v>
      </c>
      <c r="CJ128" s="60" t="n">
        <v>12</v>
      </c>
      <c r="CK128" s="60" t="n">
        <v>13</v>
      </c>
      <c r="CL128" s="60" t="n">
        <v>14</v>
      </c>
      <c r="CM128" s="60" t="n">
        <v>15</v>
      </c>
      <c r="CN128" s="60" t="n">
        <v>16</v>
      </c>
      <c r="CO128" s="60" t="n">
        <v>19</v>
      </c>
      <c r="CP128" s="60" t="n">
        <v>20</v>
      </c>
      <c r="CQ128" s="60" t="n">
        <v>21</v>
      </c>
      <c r="CR128" s="60" t="n">
        <v>22</v>
      </c>
      <c r="CS128" s="60" t="n">
        <v>23</v>
      </c>
      <c r="CT128" s="60" t="n">
        <v>26</v>
      </c>
      <c r="CU128" s="60" t="n">
        <v>27</v>
      </c>
      <c r="CV128" s="60" t="n">
        <v>28</v>
      </c>
      <c r="CW128" s="60" t="n">
        <v>29</v>
      </c>
      <c r="CX128" s="60" t="n">
        <v>30</v>
      </c>
      <c r="CY128" s="60" t="n">
        <v>2</v>
      </c>
      <c r="CZ128" s="60" t="n">
        <v>3</v>
      </c>
      <c r="DA128" s="60" t="n">
        <v>4</v>
      </c>
      <c r="DB128" s="60" t="n">
        <v>5</v>
      </c>
      <c r="DC128" s="60" t="n">
        <v>6</v>
      </c>
      <c r="DD128" s="60" t="n">
        <v>9</v>
      </c>
      <c r="DE128" s="60" t="n">
        <v>10</v>
      </c>
      <c r="DF128" s="60" t="n">
        <v>11</v>
      </c>
      <c r="DG128" s="60" t="n">
        <v>12</v>
      </c>
      <c r="DH128" s="60" t="n">
        <v>13</v>
      </c>
      <c r="DI128" s="60" t="n">
        <v>16</v>
      </c>
      <c r="DJ128" s="60" t="n">
        <v>17</v>
      </c>
      <c r="DK128" s="60" t="n">
        <v>18</v>
      </c>
      <c r="DL128" s="60" t="n">
        <v>19</v>
      </c>
      <c r="DM128" s="60" t="n">
        <v>20</v>
      </c>
      <c r="DN128" s="60" t="n">
        <v>23</v>
      </c>
      <c r="DO128" s="60" t="n">
        <v>24</v>
      </c>
      <c r="DP128" s="60" t="n">
        <v>25</v>
      </c>
      <c r="DQ128" s="60" t="n">
        <v>26</v>
      </c>
      <c r="DR128" s="60" t="n">
        <v>27</v>
      </c>
      <c r="DS128" s="60" t="n">
        <v>2</v>
      </c>
      <c r="DT128" s="60" t="n">
        <v>3</v>
      </c>
      <c r="DU128" s="60" t="n">
        <v>4</v>
      </c>
      <c r="DV128" s="60" t="n">
        <v>5</v>
      </c>
      <c r="DW128" s="60" t="n">
        <v>6</v>
      </c>
      <c r="DX128" s="60" t="n">
        <v>9</v>
      </c>
      <c r="DY128" s="60" t="n">
        <v>10</v>
      </c>
      <c r="DZ128" s="60" t="n">
        <v>11</v>
      </c>
      <c r="EA128" s="60" t="n">
        <v>12</v>
      </c>
      <c r="EB128" s="60" t="n">
        <v>13</v>
      </c>
      <c r="EC128" s="60" t="n">
        <v>16</v>
      </c>
      <c r="ED128" s="60" t="n">
        <v>17</v>
      </c>
      <c r="EE128" s="60" t="n">
        <v>18</v>
      </c>
      <c r="EF128" s="60" t="n">
        <v>19</v>
      </c>
      <c r="EG128" s="60" t="n">
        <v>20</v>
      </c>
      <c r="EH128" s="60" t="n">
        <v>23</v>
      </c>
      <c r="EI128" s="60" t="n">
        <v>24</v>
      </c>
      <c r="EJ128" s="60" t="n">
        <v>25</v>
      </c>
      <c r="EK128" s="60" t="n">
        <v>26</v>
      </c>
      <c r="EL128" s="60" t="n">
        <v>27</v>
      </c>
      <c r="EM128" s="60" t="n">
        <v>6</v>
      </c>
      <c r="EN128" s="60" t="n">
        <v>7</v>
      </c>
      <c r="EO128" s="60" t="n">
        <v>8</v>
      </c>
      <c r="EP128" s="60" t="n">
        <v>9</v>
      </c>
      <c r="EQ128" s="60" t="n">
        <v>10</v>
      </c>
      <c r="ER128" s="60" t="n">
        <v>13</v>
      </c>
      <c r="ES128" s="60" t="n">
        <v>14</v>
      </c>
      <c r="ET128" s="60" t="n">
        <v>15</v>
      </c>
      <c r="EU128" s="60" t="n">
        <v>16</v>
      </c>
      <c r="EV128" s="60" t="n">
        <v>17</v>
      </c>
      <c r="EW128" s="60" t="n">
        <v>20</v>
      </c>
      <c r="EX128" s="60" t="n">
        <v>21</v>
      </c>
      <c r="EY128" s="60" t="n">
        <v>22</v>
      </c>
      <c r="EZ128" s="60" t="n">
        <v>23</v>
      </c>
      <c r="FA128" s="60" t="n">
        <v>24</v>
      </c>
      <c r="FB128" s="60" t="n">
        <v>27</v>
      </c>
      <c r="FC128" s="60" t="n">
        <v>28</v>
      </c>
      <c r="FD128" s="60" t="n">
        <v>29</v>
      </c>
      <c r="FE128" s="60" t="n">
        <v>30</v>
      </c>
      <c r="FF128" s="60" t="n">
        <v>4</v>
      </c>
      <c r="FG128" s="60" t="n">
        <v>5</v>
      </c>
      <c r="FH128" s="60" t="n">
        <v>6</v>
      </c>
      <c r="FI128" s="60" t="n">
        <v>7</v>
      </c>
      <c r="FJ128" s="60" t="n">
        <v>8</v>
      </c>
      <c r="FK128" s="60" t="n">
        <v>11</v>
      </c>
      <c r="FL128" s="60" t="n">
        <v>12</v>
      </c>
      <c r="FM128" s="60" t="n">
        <v>13</v>
      </c>
      <c r="FN128" s="60" t="n">
        <v>14</v>
      </c>
      <c r="FO128" s="60" t="n">
        <v>15</v>
      </c>
      <c r="FP128" s="60" t="n">
        <v>18</v>
      </c>
      <c r="FQ128" s="60" t="n">
        <v>19</v>
      </c>
      <c r="FR128" s="60" t="n">
        <v>20</v>
      </c>
      <c r="FS128" s="60" t="n">
        <v>21</v>
      </c>
      <c r="FT128" s="60" t="n">
        <v>22</v>
      </c>
      <c r="FU128" s="60" t="n">
        <v>25</v>
      </c>
      <c r="FV128" s="60" t="n">
        <v>26</v>
      </c>
      <c r="FW128" s="62"/>
      <c r="FX128" s="62"/>
      <c r="FY128" s="63"/>
    </row>
    <row r="129" customFormat="false" ht="36" hidden="false" customHeight="true" outlineLevel="0" collapsed="false">
      <c r="A129" s="64" t="s">
        <v>49</v>
      </c>
      <c r="B129" s="59" t="s">
        <v>50</v>
      </c>
      <c r="C129" s="57" t="n">
        <v>8</v>
      </c>
      <c r="D129" s="69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70" t="s">
        <v>61</v>
      </c>
      <c r="W129" s="60"/>
      <c r="X129" s="60"/>
      <c r="Y129" s="60"/>
      <c r="Z129" s="60"/>
      <c r="AA129" s="84" t="s">
        <v>51</v>
      </c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73" t="s">
        <v>61</v>
      </c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 t="s">
        <v>51</v>
      </c>
      <c r="BD129" s="60"/>
      <c r="BE129" s="71" t="s">
        <v>61</v>
      </c>
      <c r="BF129" s="60"/>
      <c r="BG129" s="60"/>
      <c r="BH129" s="60"/>
      <c r="BI129" s="60"/>
      <c r="BJ129" s="60"/>
      <c r="BK129" s="60"/>
      <c r="BL129" s="60"/>
      <c r="BM129" s="60"/>
      <c r="BN129" s="70" t="s">
        <v>61</v>
      </c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70" t="s">
        <v>61</v>
      </c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5"/>
      <c r="CP129" s="65"/>
      <c r="CQ129" s="65"/>
      <c r="CR129" s="65"/>
      <c r="CS129" s="65"/>
      <c r="CT129" s="65"/>
      <c r="CU129" s="65"/>
      <c r="CV129" s="17" t="s">
        <v>51</v>
      </c>
      <c r="CW129" s="65"/>
      <c r="CX129" s="65"/>
      <c r="CY129" s="65"/>
      <c r="CZ129" s="65"/>
      <c r="DA129" s="65"/>
      <c r="DB129" s="65"/>
      <c r="DC129" s="65"/>
      <c r="DD129" s="65"/>
      <c r="DE129" s="65"/>
      <c r="DF129" s="17" t="s">
        <v>51</v>
      </c>
      <c r="DG129" s="65"/>
      <c r="DH129" s="65"/>
      <c r="DI129" s="65"/>
      <c r="DJ129" s="65"/>
      <c r="DK129" s="77" t="s">
        <v>61</v>
      </c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77" t="s">
        <v>61</v>
      </c>
      <c r="EI129" s="65"/>
      <c r="EJ129" s="65"/>
      <c r="EK129" s="65"/>
      <c r="EL129" s="65"/>
      <c r="EM129" s="65"/>
      <c r="EN129" s="65"/>
      <c r="EO129" s="17" t="s">
        <v>51</v>
      </c>
      <c r="EP129" s="65"/>
      <c r="EQ129" s="65"/>
      <c r="ER129" s="65"/>
      <c r="ES129" s="65"/>
      <c r="ET129" s="65"/>
      <c r="EU129" s="65"/>
      <c r="EV129" s="65"/>
      <c r="EW129" s="17"/>
      <c r="EX129" s="65"/>
      <c r="EY129" s="98"/>
      <c r="EZ129" s="65"/>
      <c r="FA129" s="65"/>
      <c r="FB129" s="65"/>
      <c r="FC129" s="65"/>
      <c r="FD129" s="65"/>
      <c r="FE129" s="65"/>
      <c r="FF129" s="65"/>
      <c r="FG129" s="65"/>
      <c r="FH129" s="92" t="s">
        <v>90</v>
      </c>
      <c r="FI129" s="65"/>
      <c r="FJ129" s="65"/>
      <c r="FK129" s="65"/>
      <c r="FL129" s="65"/>
      <c r="FM129" s="98"/>
      <c r="FN129" s="65"/>
      <c r="FO129" s="65"/>
      <c r="FP129" s="17"/>
      <c r="FQ129" s="65"/>
      <c r="FR129" s="71" t="s">
        <v>61</v>
      </c>
      <c r="FS129" s="65"/>
      <c r="FT129" s="65"/>
      <c r="FU129" s="65"/>
      <c r="FV129" s="65"/>
      <c r="FW129" s="104" t="n">
        <v>9</v>
      </c>
      <c r="FX129" s="72" t="n">
        <v>102</v>
      </c>
      <c r="FY129" s="66" t="n">
        <f aca="false">FW129/FX129</f>
        <v>0.0882352941176471</v>
      </c>
    </row>
    <row r="130" customFormat="false" ht="36" hidden="false" customHeight="true" outlineLevel="0" collapsed="false">
      <c r="A130" s="64"/>
      <c r="B130" s="59" t="s">
        <v>72</v>
      </c>
      <c r="C130" s="57" t="n">
        <v>8</v>
      </c>
      <c r="D130" s="69"/>
      <c r="E130" s="17"/>
      <c r="F130" s="17"/>
      <c r="G130" s="17"/>
      <c r="H130" s="17"/>
      <c r="I130" s="17"/>
      <c r="J130" s="71" t="s">
        <v>61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71" t="s">
        <v>61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75" t="s">
        <v>61</v>
      </c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17" t="n">
        <f aca="false">COUNTA(J130:FV130)</f>
        <v>3</v>
      </c>
      <c r="FX130" s="72" t="n">
        <v>68</v>
      </c>
      <c r="FY130" s="66" t="n">
        <f aca="false">FW130/FX130</f>
        <v>0.0441176470588235</v>
      </c>
    </row>
    <row r="131" customFormat="false" ht="36" hidden="false" customHeight="true" outlineLevel="0" collapsed="false">
      <c r="A131" s="64"/>
      <c r="B131" s="59" t="s">
        <v>73</v>
      </c>
      <c r="C131" s="57" t="n">
        <v>8</v>
      </c>
      <c r="D131" s="69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71" t="s">
        <v>63</v>
      </c>
      <c r="S131" s="31"/>
      <c r="T131" s="31"/>
      <c r="U131" s="31"/>
      <c r="V131" s="31"/>
      <c r="W131" s="31"/>
      <c r="X131" s="17"/>
      <c r="Y131" s="31"/>
      <c r="Z131" s="17"/>
      <c r="AA131" s="17"/>
      <c r="AB131" s="17"/>
      <c r="AC131" s="17"/>
      <c r="AD131" s="17"/>
      <c r="AE131" s="17"/>
      <c r="AF131" s="17"/>
      <c r="AG131" s="17"/>
      <c r="AH131" s="71" t="s">
        <v>63</v>
      </c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71" t="s">
        <v>63</v>
      </c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57" t="s">
        <v>51</v>
      </c>
      <c r="BU131" s="17"/>
      <c r="BV131" s="17"/>
      <c r="BW131" s="17"/>
      <c r="BX131" s="17"/>
      <c r="BY131" s="73" t="s">
        <v>63</v>
      </c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74" t="s">
        <v>63</v>
      </c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74" t="s">
        <v>63</v>
      </c>
      <c r="DZ131" s="31"/>
      <c r="EA131" s="31"/>
      <c r="EB131" s="31"/>
      <c r="EC131" s="31"/>
      <c r="ED131" s="31"/>
      <c r="EE131" s="31"/>
      <c r="EF131" s="31"/>
      <c r="EG131" s="74" t="s">
        <v>63</v>
      </c>
      <c r="EH131" s="31"/>
      <c r="EI131" s="31"/>
      <c r="EJ131" s="31"/>
      <c r="EK131" s="31"/>
      <c r="EL131" s="31"/>
      <c r="EM131" s="31"/>
      <c r="EN131" s="31"/>
      <c r="EO131" s="31"/>
      <c r="EP131" s="31"/>
      <c r="EQ131" s="31"/>
      <c r="ER131" s="31"/>
      <c r="ES131" s="74" t="s">
        <v>63</v>
      </c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74" t="s">
        <v>63</v>
      </c>
      <c r="FU131" s="31"/>
      <c r="FV131" s="31"/>
      <c r="FW131" s="17" t="n">
        <f aca="false">COUNTA(J131:FV131)</f>
        <v>10</v>
      </c>
      <c r="FX131" s="72" t="n">
        <v>102</v>
      </c>
      <c r="FY131" s="66" t="n">
        <f aca="false">FW131/FX131</f>
        <v>0.0980392156862745</v>
      </c>
    </row>
    <row r="132" customFormat="false" ht="36" hidden="false" customHeight="true" outlineLevel="0" collapsed="false">
      <c r="A132" s="64"/>
      <c r="B132" s="59" t="s">
        <v>84</v>
      </c>
      <c r="C132" s="57" t="n">
        <v>8</v>
      </c>
      <c r="D132" s="69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71" t="s">
        <v>61</v>
      </c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71" t="s">
        <v>61</v>
      </c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31"/>
      <c r="CP132" s="31"/>
      <c r="CQ132" s="31"/>
      <c r="CR132" s="31"/>
      <c r="CS132" s="31"/>
      <c r="CT132" s="31"/>
      <c r="CU132" s="31"/>
      <c r="CV132" s="31"/>
      <c r="CW132" s="75" t="s">
        <v>61</v>
      </c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31"/>
      <c r="EF132" s="31"/>
      <c r="EG132" s="31"/>
      <c r="EH132" s="31"/>
      <c r="EI132" s="31"/>
      <c r="EJ132" s="31"/>
      <c r="EK132" s="31"/>
      <c r="EL132" s="75" t="s">
        <v>61</v>
      </c>
      <c r="EM132" s="31"/>
      <c r="EN132" s="31"/>
      <c r="EO132" s="31"/>
      <c r="EP132" s="31"/>
      <c r="EQ132" s="31"/>
      <c r="ER132" s="31"/>
      <c r="ES132" s="31"/>
      <c r="ET132" s="31"/>
      <c r="EU132" s="31"/>
      <c r="EV132" s="31"/>
      <c r="EW132" s="31"/>
      <c r="EX132" s="31"/>
      <c r="EY132" s="105" t="s">
        <v>69</v>
      </c>
      <c r="EZ132" s="31"/>
      <c r="FA132" s="31"/>
      <c r="FB132" s="31"/>
      <c r="FC132" s="31"/>
      <c r="FD132" s="31"/>
      <c r="FE132" s="31"/>
      <c r="FF132" s="31"/>
      <c r="FG132" s="75" t="s">
        <v>61</v>
      </c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17" t="n">
        <f aca="false">COUNTA(J132:FV132)</f>
        <v>6</v>
      </c>
      <c r="FX132" s="72" t="n">
        <v>102</v>
      </c>
      <c r="FY132" s="66" t="n">
        <f aca="false">FW132/FX132</f>
        <v>0.0588235294117647</v>
      </c>
    </row>
    <row r="133" customFormat="false" ht="36" hidden="false" customHeight="true" outlineLevel="0" collapsed="false">
      <c r="A133" s="64"/>
      <c r="B133" s="59" t="s">
        <v>85</v>
      </c>
      <c r="C133" s="57" t="n">
        <v>8</v>
      </c>
      <c r="D133" s="69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71" t="s">
        <v>61</v>
      </c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71" t="s">
        <v>61</v>
      </c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75" t="s">
        <v>61</v>
      </c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75" t="s">
        <v>61</v>
      </c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98"/>
      <c r="FI133" s="31"/>
      <c r="FJ133" s="31"/>
      <c r="FK133" s="31"/>
      <c r="FL133" s="31"/>
      <c r="FM133" s="31"/>
      <c r="FN133" s="31"/>
      <c r="FO133" s="31"/>
      <c r="FP133" s="31"/>
      <c r="FQ133" s="31"/>
      <c r="FR133" s="75" t="s">
        <v>61</v>
      </c>
      <c r="FS133" s="31"/>
      <c r="FT133" s="31"/>
      <c r="FU133" s="31"/>
      <c r="FV133" s="31"/>
      <c r="FW133" s="17" t="n">
        <f aca="false">COUNTA(J133:FV133)</f>
        <v>5</v>
      </c>
      <c r="FX133" s="72" t="n">
        <v>68</v>
      </c>
      <c r="FY133" s="66" t="n">
        <f aca="false">FW133/FX133</f>
        <v>0.0735294117647059</v>
      </c>
    </row>
    <row r="134" customFormat="false" ht="59.25" hidden="false" customHeight="true" outlineLevel="0" collapsed="false">
      <c r="A134" s="64"/>
      <c r="B134" s="59" t="s">
        <v>86</v>
      </c>
      <c r="C134" s="57" t="n">
        <v>8</v>
      </c>
      <c r="D134" s="69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71" t="s">
        <v>61</v>
      </c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31"/>
      <c r="CP134" s="31"/>
      <c r="CQ134" s="31"/>
      <c r="CR134" s="31"/>
      <c r="CS134" s="31"/>
      <c r="CT134" s="31"/>
      <c r="CU134" s="31"/>
      <c r="CV134" s="31"/>
      <c r="CW134" s="75" t="s">
        <v>61</v>
      </c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75" t="s">
        <v>61</v>
      </c>
      <c r="FU134" s="31"/>
      <c r="FV134" s="31"/>
      <c r="FW134" s="17" t="n">
        <f aca="false">COUNTA(J134:FV134)</f>
        <v>3</v>
      </c>
      <c r="FX134" s="72" t="n">
        <v>34</v>
      </c>
      <c r="FY134" s="66" t="n">
        <f aca="false">FW134/FX134</f>
        <v>0.0882352941176471</v>
      </c>
    </row>
    <row r="135" customFormat="false" ht="36" hidden="false" customHeight="true" outlineLevel="0" collapsed="false">
      <c r="A135" s="64"/>
      <c r="B135" s="87" t="s">
        <v>87</v>
      </c>
      <c r="C135" s="57" t="n">
        <v>8</v>
      </c>
      <c r="D135" s="69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73" t="s">
        <v>61</v>
      </c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73" t="s">
        <v>61</v>
      </c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98"/>
      <c r="FC135" s="31"/>
      <c r="FD135" s="31"/>
      <c r="FE135" s="31"/>
      <c r="FF135" s="75" t="s">
        <v>61</v>
      </c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17" t="n">
        <f aca="false">COUNTA(J135:FV135)</f>
        <v>3</v>
      </c>
      <c r="FX135" s="72" t="n">
        <v>34</v>
      </c>
      <c r="FY135" s="66" t="n">
        <f aca="false">FW135/FX135</f>
        <v>0.0882352941176471</v>
      </c>
    </row>
    <row r="136" customFormat="false" ht="36" hidden="false" customHeight="true" outlineLevel="0" collapsed="false">
      <c r="A136" s="64"/>
      <c r="B136" s="59" t="s">
        <v>74</v>
      </c>
      <c r="C136" s="57" t="n">
        <v>8</v>
      </c>
      <c r="D136" s="69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71" t="s">
        <v>61</v>
      </c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31"/>
      <c r="CP136" s="31"/>
      <c r="CQ136" s="31"/>
      <c r="CR136" s="31"/>
      <c r="CS136" s="31"/>
      <c r="CT136" s="31"/>
      <c r="CU136" s="75" t="s">
        <v>61</v>
      </c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75" t="s">
        <v>61</v>
      </c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75" t="s">
        <v>61</v>
      </c>
      <c r="ET136" s="31"/>
      <c r="EU136" s="31"/>
      <c r="EV136" s="31"/>
      <c r="EW136" s="31"/>
      <c r="EX136" s="31"/>
      <c r="EY136" s="31"/>
      <c r="EZ136" s="31"/>
      <c r="FA136" s="31"/>
      <c r="FB136" s="31"/>
      <c r="FC136" s="75" t="s">
        <v>61</v>
      </c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75" t="s">
        <v>61</v>
      </c>
      <c r="FR136" s="31"/>
      <c r="FS136" s="31"/>
      <c r="FT136" s="31"/>
      <c r="FU136" s="31"/>
      <c r="FV136" s="31"/>
      <c r="FW136" s="17" t="n">
        <f aca="false">COUNTA(J136:FV136)</f>
        <v>6</v>
      </c>
      <c r="FX136" s="72" t="n">
        <v>68</v>
      </c>
      <c r="FY136" s="66" t="n">
        <f aca="false">FW136/FX136</f>
        <v>0.0882352941176471</v>
      </c>
    </row>
    <row r="137" customFormat="false" ht="36" hidden="false" customHeight="true" outlineLevel="0" collapsed="false">
      <c r="A137" s="64"/>
      <c r="B137" s="59" t="s">
        <v>75</v>
      </c>
      <c r="C137" s="57" t="n">
        <v>8</v>
      </c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17" t="n">
        <f aca="false">COUNTA(J137:FV137)</f>
        <v>0</v>
      </c>
      <c r="FX137" s="72" t="n">
        <v>68</v>
      </c>
      <c r="FY137" s="66" t="n">
        <f aca="false">FW137/FX137</f>
        <v>0</v>
      </c>
    </row>
    <row r="138" customFormat="false" ht="36" hidden="false" customHeight="true" outlineLevel="0" collapsed="false">
      <c r="A138" s="64"/>
      <c r="B138" s="59" t="s">
        <v>88</v>
      </c>
      <c r="C138" s="57" t="n">
        <v>8</v>
      </c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73" t="s">
        <v>61</v>
      </c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77" t="s">
        <v>61</v>
      </c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77" t="s">
        <v>61</v>
      </c>
      <c r="FT138" s="69"/>
      <c r="FU138" s="69"/>
      <c r="FV138" s="69"/>
      <c r="FW138" s="17" t="n">
        <f aca="false">COUNTA(J138:FV138)</f>
        <v>3</v>
      </c>
      <c r="FX138" s="72" t="n">
        <v>68</v>
      </c>
      <c r="FY138" s="66" t="n">
        <f aca="false">FW138/FX138</f>
        <v>0.0441176470588235</v>
      </c>
    </row>
    <row r="139" customFormat="false" ht="22.85" hidden="false" customHeight="true" outlineLevel="0" collapsed="false">
      <c r="A139" s="64"/>
      <c r="B139" s="59" t="s">
        <v>91</v>
      </c>
      <c r="C139" s="57" t="n">
        <v>8</v>
      </c>
      <c r="D139" s="69"/>
      <c r="E139" s="69"/>
      <c r="F139" s="69"/>
      <c r="G139" s="69"/>
      <c r="H139" s="69"/>
      <c r="I139" s="69"/>
      <c r="J139" s="69"/>
      <c r="K139" s="59" t="s">
        <v>51</v>
      </c>
      <c r="L139" s="69"/>
      <c r="M139" s="69"/>
      <c r="N139" s="69"/>
      <c r="O139" s="69"/>
      <c r="P139" s="59" t="s">
        <v>51</v>
      </c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59" t="s">
        <v>51</v>
      </c>
      <c r="BT139" s="69"/>
      <c r="BU139" s="69"/>
      <c r="BV139" s="106" t="s">
        <v>61</v>
      </c>
      <c r="BW139" s="69"/>
      <c r="BX139" s="69"/>
      <c r="BY139" s="69"/>
      <c r="BZ139" s="69"/>
      <c r="CA139" s="69"/>
      <c r="CB139" s="69"/>
      <c r="CC139" s="69"/>
      <c r="CD139" s="69"/>
      <c r="CE139" s="69"/>
      <c r="CF139" s="59" t="s">
        <v>51</v>
      </c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104"/>
      <c r="DF139" s="17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104" t="s">
        <v>51</v>
      </c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77" t="s">
        <v>61</v>
      </c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17" t="n">
        <f aca="false">COUNTA(J139:FV139)</f>
        <v>7</v>
      </c>
      <c r="FX139" s="72" t="n">
        <v>68</v>
      </c>
      <c r="FY139" s="66" t="n">
        <f aca="false">FW139/FX139</f>
        <v>0.102941176470588</v>
      </c>
    </row>
    <row r="140" customFormat="false" ht="25.85" hidden="false" customHeight="true" outlineLevel="0" collapsed="false">
      <c r="A140" s="64"/>
      <c r="B140" s="59" t="s">
        <v>76</v>
      </c>
      <c r="C140" s="57" t="n">
        <v>8</v>
      </c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106" t="s">
        <v>61</v>
      </c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106" t="s">
        <v>61</v>
      </c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77" t="s">
        <v>61</v>
      </c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17" t="n">
        <f aca="false">COUNTA(J140:FV140)</f>
        <v>3</v>
      </c>
      <c r="FX140" s="72" t="n">
        <v>68</v>
      </c>
      <c r="FY140" s="66" t="n">
        <f aca="false">FW140/FX140</f>
        <v>0.0441176470588235</v>
      </c>
    </row>
    <row r="141" customFormat="false" ht="12.75" hidden="false" customHeight="false" outlineLevel="0" collapsed="false">
      <c r="A141" s="64"/>
      <c r="B141" s="59" t="s">
        <v>56</v>
      </c>
      <c r="C141" s="57" t="n">
        <v>8</v>
      </c>
      <c r="D141" s="101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17" t="n">
        <f aca="false">COUNTA(J141:FV141)</f>
        <v>0</v>
      </c>
      <c r="FX141" s="72" t="n">
        <v>34</v>
      </c>
      <c r="FY141" s="66" t="n">
        <f aca="false">FW141/FX141</f>
        <v>0</v>
      </c>
    </row>
    <row r="142" customFormat="false" ht="12.75" hidden="false" customHeight="false" outlineLevel="0" collapsed="false">
      <c r="A142" s="64"/>
      <c r="B142" s="59" t="s">
        <v>64</v>
      </c>
      <c r="C142" s="57" t="n">
        <v>8</v>
      </c>
      <c r="D142" s="102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17" t="n">
        <f aca="false">COUNTA(J142:FV142)</f>
        <v>0</v>
      </c>
      <c r="FX142" s="72" t="n">
        <v>34</v>
      </c>
      <c r="FY142" s="66" t="n">
        <f aca="false">FW142/FX142</f>
        <v>0</v>
      </c>
    </row>
    <row r="143" customFormat="false" ht="41.25" hidden="false" customHeight="true" outlineLevel="0" collapsed="false">
      <c r="A143" s="64"/>
      <c r="B143" s="59" t="s">
        <v>92</v>
      </c>
      <c r="C143" s="57" t="n">
        <v>8</v>
      </c>
      <c r="D143" s="102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17" t="n">
        <f aca="false">COUNTA(J143:FV143)</f>
        <v>0</v>
      </c>
      <c r="FX143" s="72" t="n">
        <v>34</v>
      </c>
      <c r="FY143" s="66" t="n">
        <f aca="false">FW143/FX143</f>
        <v>0</v>
      </c>
    </row>
    <row r="144" customFormat="false" ht="23.85" hidden="false" customHeight="false" outlineLevel="0" collapsed="false">
      <c r="A144" s="64"/>
      <c r="B144" s="59" t="s">
        <v>58</v>
      </c>
      <c r="C144" s="57" t="n">
        <v>8</v>
      </c>
      <c r="D144" s="102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107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17" t="n">
        <f aca="false">COUNTA(J144:FV144)</f>
        <v>0</v>
      </c>
      <c r="FX144" s="72" t="n">
        <v>68</v>
      </c>
      <c r="FY144" s="66" t="n">
        <f aca="false">FW144/FX144</f>
        <v>0</v>
      </c>
    </row>
    <row r="145" customFormat="false" ht="12.75" hidden="false" customHeight="false" outlineLevel="0" collapsed="false">
      <c r="A145" s="103"/>
      <c r="B145" s="59" t="s">
        <v>93</v>
      </c>
      <c r="C145" s="57" t="n">
        <v>8</v>
      </c>
      <c r="D145" s="102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57" t="s">
        <v>51</v>
      </c>
      <c r="U145" s="17"/>
      <c r="V145" s="17"/>
      <c r="W145" s="69"/>
      <c r="X145" s="69"/>
      <c r="Y145" s="69"/>
      <c r="Z145" s="69"/>
      <c r="AA145" s="69"/>
      <c r="AB145" s="94" t="s">
        <v>61</v>
      </c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107" t="s">
        <v>51</v>
      </c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107" t="s">
        <v>51</v>
      </c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106" t="s">
        <v>61</v>
      </c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77" t="s">
        <v>61</v>
      </c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104" t="s">
        <v>51</v>
      </c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104" t="s">
        <v>51</v>
      </c>
      <c r="ED145" s="69"/>
      <c r="EE145" s="69"/>
      <c r="EF145" s="69"/>
      <c r="EG145" s="104" t="s">
        <v>51</v>
      </c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104"/>
      <c r="FP145" s="69"/>
      <c r="FQ145" s="69"/>
      <c r="FR145" s="69"/>
      <c r="FS145" s="69"/>
      <c r="FT145" s="69"/>
      <c r="FU145" s="69"/>
      <c r="FV145" s="69"/>
      <c r="FW145" s="17" t="n">
        <v>3</v>
      </c>
      <c r="FX145" s="72" t="n">
        <v>34</v>
      </c>
      <c r="FY145" s="66" t="n">
        <f aca="false">FW145/FX145</f>
        <v>0.0882352941176471</v>
      </c>
    </row>
    <row r="146" customFormat="false" ht="33.8" hidden="false" customHeight="true" outlineLevel="0" collapsed="false">
      <c r="A146" s="103"/>
      <c r="B146" s="59" t="s">
        <v>69</v>
      </c>
      <c r="C146" s="57"/>
      <c r="D146" s="102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57"/>
      <c r="U146" s="17"/>
      <c r="V146" s="17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17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17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17"/>
      <c r="ED146" s="69"/>
      <c r="EE146" s="69"/>
      <c r="EF146" s="69"/>
      <c r="EG146" s="17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92" t="s">
        <v>67</v>
      </c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92" t="s">
        <v>67</v>
      </c>
      <c r="FN146" s="69"/>
      <c r="FO146" s="17"/>
      <c r="FP146" s="69"/>
      <c r="FQ146" s="69"/>
      <c r="FR146" s="69"/>
      <c r="FS146" s="69"/>
      <c r="FT146" s="69"/>
      <c r="FU146" s="69"/>
      <c r="FV146" s="69"/>
      <c r="FW146" s="17"/>
      <c r="FX146" s="72"/>
      <c r="FY146" s="66"/>
    </row>
    <row r="147" customFormat="false" ht="27" hidden="false" customHeight="true" outlineLevel="0" collapsed="false">
      <c r="A147" s="89"/>
      <c r="B147" s="90"/>
      <c r="C147" s="90"/>
      <c r="D147" s="90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1"/>
      <c r="BI147" s="91"/>
      <c r="BJ147" s="91"/>
      <c r="BK147" s="91"/>
      <c r="BL147" s="91"/>
      <c r="BM147" s="91"/>
      <c r="BN147" s="91"/>
      <c r="BO147" s="91"/>
      <c r="BP147" s="91"/>
      <c r="BQ147" s="91"/>
      <c r="BR147" s="91"/>
      <c r="BS147" s="91"/>
      <c r="BT147" s="91"/>
      <c r="BU147" s="91"/>
      <c r="BV147" s="91"/>
      <c r="BW147" s="91"/>
      <c r="BX147" s="91"/>
      <c r="BY147" s="91"/>
      <c r="BZ147" s="91"/>
      <c r="CA147" s="91"/>
      <c r="CB147" s="91"/>
      <c r="CC147" s="91"/>
      <c r="CD147" s="91"/>
      <c r="CE147" s="91"/>
      <c r="CF147" s="91"/>
      <c r="CG147" s="91"/>
      <c r="CH147" s="91"/>
      <c r="CI147" s="91"/>
      <c r="CJ147" s="91"/>
      <c r="CK147" s="91"/>
      <c r="CL147" s="91"/>
      <c r="CM147" s="91"/>
      <c r="CN147" s="91"/>
      <c r="CO147" s="91"/>
      <c r="CP147" s="91"/>
      <c r="CQ147" s="91"/>
      <c r="CR147" s="91"/>
      <c r="CS147" s="91"/>
      <c r="CT147" s="91"/>
      <c r="CU147" s="91"/>
      <c r="CV147" s="91"/>
      <c r="CW147" s="91"/>
      <c r="CX147" s="91"/>
      <c r="CY147" s="91"/>
      <c r="CZ147" s="91"/>
      <c r="DA147" s="91"/>
      <c r="DB147" s="91"/>
      <c r="DC147" s="91"/>
      <c r="DD147" s="91"/>
      <c r="DE147" s="91"/>
      <c r="DF147" s="91"/>
      <c r="DG147" s="91"/>
      <c r="DH147" s="91"/>
      <c r="DI147" s="91"/>
      <c r="DJ147" s="91"/>
      <c r="DK147" s="9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</row>
    <row r="148" s="56" customFormat="true" ht="111.75" hidden="false" customHeight="true" outlineLevel="0" collapsed="false">
      <c r="A148" s="52" t="s">
        <v>94</v>
      </c>
      <c r="B148" s="52"/>
      <c r="C148" s="52"/>
      <c r="D148" s="52"/>
      <c r="E148" s="53" t="s">
        <v>60</v>
      </c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  <c r="EE148" s="53"/>
      <c r="EF148" s="53"/>
      <c r="EG148" s="53"/>
      <c r="EH148" s="53"/>
      <c r="EI148" s="53"/>
      <c r="EJ148" s="53"/>
      <c r="EK148" s="53"/>
      <c r="EL148" s="53"/>
      <c r="EM148" s="53"/>
      <c r="EN148" s="53"/>
      <c r="EO148" s="53"/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53"/>
      <c r="FG148" s="53"/>
      <c r="FH148" s="53"/>
      <c r="FI148" s="53"/>
      <c r="FJ148" s="53"/>
      <c r="FK148" s="53"/>
      <c r="FL148" s="53"/>
      <c r="FM148" s="53"/>
      <c r="FN148" s="53"/>
      <c r="FO148" s="53"/>
      <c r="FP148" s="53"/>
      <c r="FQ148" s="53"/>
      <c r="FR148" s="53"/>
      <c r="FS148" s="53"/>
      <c r="FT148" s="53"/>
      <c r="FU148" s="53"/>
      <c r="FV148" s="53"/>
      <c r="FW148" s="62" t="s">
        <v>32</v>
      </c>
      <c r="FX148" s="62" t="s">
        <v>33</v>
      </c>
      <c r="FY148" s="63" t="s">
        <v>34</v>
      </c>
    </row>
    <row r="149" s="56" customFormat="true" ht="21.75" hidden="false" customHeight="true" outlineLevel="0" collapsed="false">
      <c r="A149" s="57" t="s">
        <v>35</v>
      </c>
      <c r="B149" s="57"/>
      <c r="C149" s="57" t="s">
        <v>36</v>
      </c>
      <c r="D149" s="58" t="s">
        <v>37</v>
      </c>
      <c r="E149" s="57" t="s">
        <v>38</v>
      </c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 t="s">
        <v>39</v>
      </c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 t="s">
        <v>40</v>
      </c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 t="s">
        <v>41</v>
      </c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 t="s">
        <v>42</v>
      </c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 t="s">
        <v>43</v>
      </c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 t="s">
        <v>44</v>
      </c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 t="s">
        <v>45</v>
      </c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 t="s">
        <v>46</v>
      </c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62"/>
      <c r="FX149" s="62"/>
      <c r="FY149" s="63"/>
    </row>
    <row r="150" s="61" customFormat="true" ht="11.25" hidden="false" customHeight="true" outlineLevel="0" collapsed="false">
      <c r="A150" s="57"/>
      <c r="B150" s="57"/>
      <c r="C150" s="57"/>
      <c r="D150" s="58" t="s">
        <v>47</v>
      </c>
      <c r="E150" s="60" t="n">
        <v>1</v>
      </c>
      <c r="F150" s="60"/>
      <c r="G150" s="60"/>
      <c r="H150" s="60"/>
      <c r="I150" s="60"/>
      <c r="J150" s="60" t="n">
        <v>2</v>
      </c>
      <c r="K150" s="60"/>
      <c r="L150" s="60"/>
      <c r="M150" s="60"/>
      <c r="N150" s="60"/>
      <c r="O150" s="60" t="n">
        <v>3</v>
      </c>
      <c r="P150" s="60"/>
      <c r="Q150" s="60"/>
      <c r="R150" s="60"/>
      <c r="S150" s="60"/>
      <c r="T150" s="60" t="n">
        <v>4</v>
      </c>
      <c r="U150" s="60"/>
      <c r="V150" s="60"/>
      <c r="W150" s="60"/>
      <c r="X150" s="60"/>
      <c r="Y150" s="60" t="n">
        <v>5</v>
      </c>
      <c r="Z150" s="60"/>
      <c r="AA150" s="60"/>
      <c r="AB150" s="60"/>
      <c r="AC150" s="60"/>
      <c r="AD150" s="60" t="n">
        <v>6</v>
      </c>
      <c r="AE150" s="60"/>
      <c r="AF150" s="60"/>
      <c r="AG150" s="60"/>
      <c r="AH150" s="60"/>
      <c r="AI150" s="60" t="n">
        <v>7</v>
      </c>
      <c r="AJ150" s="60"/>
      <c r="AK150" s="60"/>
      <c r="AL150" s="60"/>
      <c r="AM150" s="60"/>
      <c r="AN150" s="60" t="n">
        <v>8</v>
      </c>
      <c r="AO150" s="60"/>
      <c r="AP150" s="60"/>
      <c r="AQ150" s="60"/>
      <c r="AR150" s="60"/>
      <c r="AS150" s="60" t="n">
        <v>9</v>
      </c>
      <c r="AT150" s="60"/>
      <c r="AU150" s="60"/>
      <c r="AV150" s="60"/>
      <c r="AW150" s="60"/>
      <c r="AX150" s="60" t="n">
        <v>10</v>
      </c>
      <c r="AY150" s="60"/>
      <c r="AZ150" s="60"/>
      <c r="BA150" s="60"/>
      <c r="BB150" s="60"/>
      <c r="BC150" s="60" t="n">
        <v>11</v>
      </c>
      <c r="BD150" s="60"/>
      <c r="BE150" s="60"/>
      <c r="BF150" s="60"/>
      <c r="BG150" s="60"/>
      <c r="BH150" s="60" t="n">
        <v>12</v>
      </c>
      <c r="BI150" s="60"/>
      <c r="BJ150" s="60"/>
      <c r="BK150" s="60"/>
      <c r="BL150" s="60"/>
      <c r="BM150" s="60" t="n">
        <v>13</v>
      </c>
      <c r="BN150" s="60"/>
      <c r="BO150" s="60"/>
      <c r="BP150" s="60"/>
      <c r="BQ150" s="60"/>
      <c r="BR150" s="60" t="n">
        <v>14</v>
      </c>
      <c r="BS150" s="60"/>
      <c r="BT150" s="60"/>
      <c r="BU150" s="60"/>
      <c r="BV150" s="60"/>
      <c r="BW150" s="60" t="n">
        <v>15</v>
      </c>
      <c r="BX150" s="60"/>
      <c r="BY150" s="60"/>
      <c r="BZ150" s="60"/>
      <c r="CA150" s="60"/>
      <c r="CB150" s="60" t="n">
        <v>16</v>
      </c>
      <c r="CC150" s="60"/>
      <c r="CD150" s="60"/>
      <c r="CE150" s="60"/>
      <c r="CF150" s="60"/>
      <c r="CG150" s="60" t="n">
        <v>17</v>
      </c>
      <c r="CH150" s="60"/>
      <c r="CI150" s="60"/>
      <c r="CJ150" s="60" t="n">
        <v>18</v>
      </c>
      <c r="CK150" s="60"/>
      <c r="CL150" s="60"/>
      <c r="CM150" s="60"/>
      <c r="CN150" s="60"/>
      <c r="CO150" s="60" t="n">
        <v>19</v>
      </c>
      <c r="CP150" s="60"/>
      <c r="CQ150" s="60"/>
      <c r="CR150" s="60"/>
      <c r="CS150" s="60"/>
      <c r="CT150" s="60" t="n">
        <v>20</v>
      </c>
      <c r="CU150" s="60"/>
      <c r="CV150" s="60"/>
      <c r="CW150" s="60"/>
      <c r="CX150" s="60"/>
      <c r="CY150" s="60" t="n">
        <v>21</v>
      </c>
      <c r="CZ150" s="60"/>
      <c r="DA150" s="60"/>
      <c r="DB150" s="60"/>
      <c r="DC150" s="60"/>
      <c r="DD150" s="60" t="n">
        <v>22</v>
      </c>
      <c r="DE150" s="60"/>
      <c r="DF150" s="60"/>
      <c r="DG150" s="60"/>
      <c r="DH150" s="60"/>
      <c r="DI150" s="60" t="n">
        <v>23</v>
      </c>
      <c r="DJ150" s="60"/>
      <c r="DK150" s="60"/>
      <c r="DL150" s="60"/>
      <c r="DM150" s="60"/>
      <c r="DN150" s="60" t="n">
        <v>24</v>
      </c>
      <c r="DO150" s="60"/>
      <c r="DP150" s="60"/>
      <c r="DQ150" s="60"/>
      <c r="DR150" s="60"/>
      <c r="DS150" s="60" t="n">
        <v>25</v>
      </c>
      <c r="DT150" s="60"/>
      <c r="DU150" s="60"/>
      <c r="DV150" s="60"/>
      <c r="DW150" s="60"/>
      <c r="DX150" s="60" t="n">
        <v>26</v>
      </c>
      <c r="DY150" s="60"/>
      <c r="DZ150" s="60"/>
      <c r="EA150" s="60"/>
      <c r="EB150" s="60"/>
      <c r="EC150" s="60" t="n">
        <v>27</v>
      </c>
      <c r="ED150" s="60"/>
      <c r="EE150" s="60"/>
      <c r="EF150" s="60"/>
      <c r="EG150" s="60"/>
      <c r="EH150" s="60" t="n">
        <v>28</v>
      </c>
      <c r="EI150" s="60"/>
      <c r="EJ150" s="60"/>
      <c r="EK150" s="60"/>
      <c r="EL150" s="60"/>
      <c r="EM150" s="60" t="n">
        <v>29</v>
      </c>
      <c r="EN150" s="60"/>
      <c r="EO150" s="60"/>
      <c r="EP150" s="60"/>
      <c r="EQ150" s="60"/>
      <c r="ER150" s="60" t="n">
        <v>30</v>
      </c>
      <c r="ES150" s="60"/>
      <c r="ET150" s="60"/>
      <c r="EU150" s="60"/>
      <c r="EV150" s="60"/>
      <c r="EW150" s="60" t="n">
        <v>31</v>
      </c>
      <c r="EX150" s="60"/>
      <c r="EY150" s="60"/>
      <c r="EZ150" s="60"/>
      <c r="FA150" s="60"/>
      <c r="FB150" s="60" t="n">
        <v>32</v>
      </c>
      <c r="FC150" s="60"/>
      <c r="FD150" s="60"/>
      <c r="FE150" s="60"/>
      <c r="FF150" s="60" t="n">
        <v>33</v>
      </c>
      <c r="FG150" s="60"/>
      <c r="FH150" s="60"/>
      <c r="FI150" s="60"/>
      <c r="FJ150" s="60"/>
      <c r="FK150" s="60" t="n">
        <v>34</v>
      </c>
      <c r="FL150" s="60"/>
      <c r="FM150" s="60"/>
      <c r="FN150" s="60"/>
      <c r="FO150" s="60"/>
      <c r="FP150" s="60" t="n">
        <v>35</v>
      </c>
      <c r="FQ150" s="60"/>
      <c r="FR150" s="60"/>
      <c r="FS150" s="60"/>
      <c r="FT150" s="60"/>
      <c r="FU150" s="68" t="n">
        <v>36</v>
      </c>
      <c r="FV150" s="68"/>
      <c r="FW150" s="62"/>
      <c r="FX150" s="62"/>
      <c r="FY150" s="63"/>
    </row>
    <row r="151" customFormat="false" ht="12.75" hidden="false" customHeight="true" outlineLevel="0" collapsed="false">
      <c r="A151" s="57"/>
      <c r="B151" s="57"/>
      <c r="C151" s="57"/>
      <c r="D151" s="58" t="s">
        <v>48</v>
      </c>
      <c r="E151" s="60" t="n">
        <v>1</v>
      </c>
      <c r="F151" s="60" t="n">
        <v>2</v>
      </c>
      <c r="G151" s="60" t="n">
        <v>3</v>
      </c>
      <c r="H151" s="60" t="n">
        <v>4</v>
      </c>
      <c r="I151" s="60" t="n">
        <v>5</v>
      </c>
      <c r="J151" s="60" t="n">
        <v>8</v>
      </c>
      <c r="K151" s="60" t="n">
        <v>9</v>
      </c>
      <c r="L151" s="60" t="n">
        <v>10</v>
      </c>
      <c r="M151" s="60" t="n">
        <v>11</v>
      </c>
      <c r="N151" s="60" t="n">
        <v>12</v>
      </c>
      <c r="O151" s="60" t="n">
        <v>15</v>
      </c>
      <c r="P151" s="60" t="n">
        <v>16</v>
      </c>
      <c r="Q151" s="60" t="n">
        <v>17</v>
      </c>
      <c r="R151" s="60" t="n">
        <v>18</v>
      </c>
      <c r="S151" s="60" t="n">
        <v>19</v>
      </c>
      <c r="T151" s="60" t="n">
        <v>22</v>
      </c>
      <c r="U151" s="60" t="n">
        <v>23</v>
      </c>
      <c r="V151" s="60" t="n">
        <v>24</v>
      </c>
      <c r="W151" s="60" t="n">
        <v>25</v>
      </c>
      <c r="X151" s="60" t="n">
        <v>26</v>
      </c>
      <c r="Y151" s="60" t="n">
        <v>29</v>
      </c>
      <c r="Z151" s="60" t="n">
        <v>30</v>
      </c>
      <c r="AA151" s="60" t="n">
        <v>1</v>
      </c>
      <c r="AB151" s="60" t="n">
        <v>2</v>
      </c>
      <c r="AC151" s="60" t="n">
        <v>3</v>
      </c>
      <c r="AD151" s="60" t="n">
        <v>6</v>
      </c>
      <c r="AE151" s="60" t="n">
        <v>7</v>
      </c>
      <c r="AF151" s="60" t="n">
        <v>8</v>
      </c>
      <c r="AG151" s="60" t="n">
        <v>9</v>
      </c>
      <c r="AH151" s="60" t="n">
        <v>10</v>
      </c>
      <c r="AI151" s="60" t="n">
        <v>13</v>
      </c>
      <c r="AJ151" s="60" t="n">
        <v>14</v>
      </c>
      <c r="AK151" s="60" t="n">
        <v>15</v>
      </c>
      <c r="AL151" s="60" t="n">
        <v>16</v>
      </c>
      <c r="AM151" s="60" t="n">
        <v>17</v>
      </c>
      <c r="AN151" s="60" t="n">
        <v>20</v>
      </c>
      <c r="AO151" s="60" t="n">
        <v>21</v>
      </c>
      <c r="AP151" s="60" t="n">
        <v>22</v>
      </c>
      <c r="AQ151" s="60" t="n">
        <v>23</v>
      </c>
      <c r="AR151" s="60" t="n">
        <v>24</v>
      </c>
      <c r="AS151" s="60" t="n">
        <v>3</v>
      </c>
      <c r="AT151" s="60" t="n">
        <v>4</v>
      </c>
      <c r="AU151" s="60" t="n">
        <v>5</v>
      </c>
      <c r="AV151" s="60" t="n">
        <v>6</v>
      </c>
      <c r="AW151" s="60" t="n">
        <v>7</v>
      </c>
      <c r="AX151" s="60" t="n">
        <v>10</v>
      </c>
      <c r="AY151" s="60" t="n">
        <v>11</v>
      </c>
      <c r="AZ151" s="60" t="n">
        <v>12</v>
      </c>
      <c r="BA151" s="60" t="n">
        <v>13</v>
      </c>
      <c r="BB151" s="60" t="n">
        <v>14</v>
      </c>
      <c r="BC151" s="60" t="n">
        <v>17</v>
      </c>
      <c r="BD151" s="60" t="n">
        <v>18</v>
      </c>
      <c r="BE151" s="60" t="n">
        <v>19</v>
      </c>
      <c r="BF151" s="60" t="n">
        <v>20</v>
      </c>
      <c r="BG151" s="60" t="n">
        <v>21</v>
      </c>
      <c r="BH151" s="60" t="n">
        <v>24</v>
      </c>
      <c r="BI151" s="60" t="n">
        <v>25</v>
      </c>
      <c r="BJ151" s="60" t="n">
        <v>26</v>
      </c>
      <c r="BK151" s="60" t="n">
        <v>27</v>
      </c>
      <c r="BL151" s="60" t="n">
        <v>28</v>
      </c>
      <c r="BM151" s="60" t="n">
        <v>1</v>
      </c>
      <c r="BN151" s="60" t="n">
        <v>2</v>
      </c>
      <c r="BO151" s="60" t="n">
        <v>3</v>
      </c>
      <c r="BP151" s="60" t="n">
        <v>4</v>
      </c>
      <c r="BQ151" s="60" t="n">
        <v>5</v>
      </c>
      <c r="BR151" s="60" t="n">
        <v>8</v>
      </c>
      <c r="BS151" s="60" t="n">
        <v>9</v>
      </c>
      <c r="BT151" s="60" t="n">
        <v>10</v>
      </c>
      <c r="BU151" s="60" t="n">
        <v>11</v>
      </c>
      <c r="BV151" s="60" t="n">
        <v>12</v>
      </c>
      <c r="BW151" s="60" t="n">
        <v>15</v>
      </c>
      <c r="BX151" s="60" t="n">
        <v>16</v>
      </c>
      <c r="BY151" s="60" t="n">
        <v>17</v>
      </c>
      <c r="BZ151" s="60" t="n">
        <v>18</v>
      </c>
      <c r="CA151" s="60" t="n">
        <v>19</v>
      </c>
      <c r="CB151" s="60" t="n">
        <v>22</v>
      </c>
      <c r="CC151" s="60" t="n">
        <v>23</v>
      </c>
      <c r="CD151" s="60" t="n">
        <v>24</v>
      </c>
      <c r="CE151" s="60" t="n">
        <v>25</v>
      </c>
      <c r="CF151" s="60" t="n">
        <v>26</v>
      </c>
      <c r="CG151" s="60" t="n">
        <v>29</v>
      </c>
      <c r="CH151" s="60" t="n">
        <v>30</v>
      </c>
      <c r="CI151" s="60" t="n">
        <v>31</v>
      </c>
      <c r="CJ151" s="60" t="n">
        <v>12</v>
      </c>
      <c r="CK151" s="60" t="n">
        <v>13</v>
      </c>
      <c r="CL151" s="60" t="n">
        <v>14</v>
      </c>
      <c r="CM151" s="60" t="n">
        <v>15</v>
      </c>
      <c r="CN151" s="60" t="n">
        <v>16</v>
      </c>
      <c r="CO151" s="60" t="n">
        <v>19</v>
      </c>
      <c r="CP151" s="60" t="n">
        <v>20</v>
      </c>
      <c r="CQ151" s="60" t="n">
        <v>21</v>
      </c>
      <c r="CR151" s="60" t="n">
        <v>22</v>
      </c>
      <c r="CS151" s="60" t="n">
        <v>23</v>
      </c>
      <c r="CT151" s="60" t="n">
        <v>26</v>
      </c>
      <c r="CU151" s="60" t="n">
        <v>27</v>
      </c>
      <c r="CV151" s="60" t="n">
        <v>28</v>
      </c>
      <c r="CW151" s="60" t="n">
        <v>29</v>
      </c>
      <c r="CX151" s="60" t="n">
        <v>30</v>
      </c>
      <c r="CY151" s="60" t="n">
        <v>2</v>
      </c>
      <c r="CZ151" s="60" t="n">
        <v>3</v>
      </c>
      <c r="DA151" s="60" t="n">
        <v>4</v>
      </c>
      <c r="DB151" s="60" t="n">
        <v>5</v>
      </c>
      <c r="DC151" s="60" t="n">
        <v>6</v>
      </c>
      <c r="DD151" s="60" t="n">
        <v>9</v>
      </c>
      <c r="DE151" s="60" t="n">
        <v>10</v>
      </c>
      <c r="DF151" s="60" t="n">
        <v>11</v>
      </c>
      <c r="DG151" s="60" t="n">
        <v>12</v>
      </c>
      <c r="DH151" s="60" t="n">
        <v>13</v>
      </c>
      <c r="DI151" s="60" t="n">
        <v>16</v>
      </c>
      <c r="DJ151" s="60" t="n">
        <v>17</v>
      </c>
      <c r="DK151" s="60" t="n">
        <v>18</v>
      </c>
      <c r="DL151" s="60" t="n">
        <v>19</v>
      </c>
      <c r="DM151" s="60" t="n">
        <v>20</v>
      </c>
      <c r="DN151" s="60" t="n">
        <v>23</v>
      </c>
      <c r="DO151" s="60" t="n">
        <v>24</v>
      </c>
      <c r="DP151" s="60" t="n">
        <v>25</v>
      </c>
      <c r="DQ151" s="60" t="n">
        <v>26</v>
      </c>
      <c r="DR151" s="60" t="n">
        <v>27</v>
      </c>
      <c r="DS151" s="60" t="n">
        <v>2</v>
      </c>
      <c r="DT151" s="60" t="n">
        <v>3</v>
      </c>
      <c r="DU151" s="60" t="n">
        <v>4</v>
      </c>
      <c r="DV151" s="60" t="n">
        <v>5</v>
      </c>
      <c r="DW151" s="60" t="n">
        <v>6</v>
      </c>
      <c r="DX151" s="60" t="n">
        <v>9</v>
      </c>
      <c r="DY151" s="60" t="n">
        <v>10</v>
      </c>
      <c r="DZ151" s="60" t="n">
        <v>11</v>
      </c>
      <c r="EA151" s="60" t="n">
        <v>12</v>
      </c>
      <c r="EB151" s="60" t="n">
        <v>13</v>
      </c>
      <c r="EC151" s="60" t="n">
        <v>16</v>
      </c>
      <c r="ED151" s="60" t="n">
        <v>17</v>
      </c>
      <c r="EE151" s="60" t="n">
        <v>18</v>
      </c>
      <c r="EF151" s="60" t="n">
        <v>19</v>
      </c>
      <c r="EG151" s="60" t="n">
        <v>20</v>
      </c>
      <c r="EH151" s="60" t="n">
        <v>23</v>
      </c>
      <c r="EI151" s="60" t="n">
        <v>24</v>
      </c>
      <c r="EJ151" s="60" t="n">
        <v>25</v>
      </c>
      <c r="EK151" s="60" t="n">
        <v>26</v>
      </c>
      <c r="EL151" s="60" t="n">
        <v>27</v>
      </c>
      <c r="EM151" s="60" t="n">
        <v>6</v>
      </c>
      <c r="EN151" s="60" t="n">
        <v>7</v>
      </c>
      <c r="EO151" s="60" t="n">
        <v>8</v>
      </c>
      <c r="EP151" s="60" t="n">
        <v>9</v>
      </c>
      <c r="EQ151" s="60" t="n">
        <v>10</v>
      </c>
      <c r="ER151" s="60" t="n">
        <v>13</v>
      </c>
      <c r="ES151" s="60" t="n">
        <v>14</v>
      </c>
      <c r="ET151" s="60" t="n">
        <v>15</v>
      </c>
      <c r="EU151" s="60" t="n">
        <v>16</v>
      </c>
      <c r="EV151" s="60" t="n">
        <v>17</v>
      </c>
      <c r="EW151" s="60" t="n">
        <v>20</v>
      </c>
      <c r="EX151" s="60" t="n">
        <v>21</v>
      </c>
      <c r="EY151" s="60" t="n">
        <v>22</v>
      </c>
      <c r="EZ151" s="60" t="n">
        <v>23</v>
      </c>
      <c r="FA151" s="60" t="n">
        <v>24</v>
      </c>
      <c r="FB151" s="60" t="n">
        <v>27</v>
      </c>
      <c r="FC151" s="60" t="n">
        <v>28</v>
      </c>
      <c r="FD151" s="60" t="n">
        <v>29</v>
      </c>
      <c r="FE151" s="60" t="n">
        <v>30</v>
      </c>
      <c r="FF151" s="60" t="n">
        <v>4</v>
      </c>
      <c r="FG151" s="60" t="n">
        <v>5</v>
      </c>
      <c r="FH151" s="60" t="n">
        <v>6</v>
      </c>
      <c r="FI151" s="60" t="n">
        <v>7</v>
      </c>
      <c r="FJ151" s="60" t="n">
        <v>8</v>
      </c>
      <c r="FK151" s="60" t="n">
        <v>11</v>
      </c>
      <c r="FL151" s="60" t="n">
        <v>12</v>
      </c>
      <c r="FM151" s="60" t="n">
        <v>13</v>
      </c>
      <c r="FN151" s="60" t="n">
        <v>14</v>
      </c>
      <c r="FO151" s="60" t="n">
        <v>15</v>
      </c>
      <c r="FP151" s="60" t="n">
        <v>18</v>
      </c>
      <c r="FQ151" s="60" t="n">
        <v>19</v>
      </c>
      <c r="FR151" s="60" t="n">
        <v>20</v>
      </c>
      <c r="FS151" s="60" t="n">
        <v>21</v>
      </c>
      <c r="FT151" s="60" t="n">
        <v>22</v>
      </c>
      <c r="FU151" s="60" t="n">
        <v>25</v>
      </c>
      <c r="FV151" s="60" t="n">
        <v>26</v>
      </c>
      <c r="FW151" s="62"/>
      <c r="FX151" s="62"/>
      <c r="FY151" s="63"/>
    </row>
    <row r="152" customFormat="false" ht="36" hidden="false" customHeight="true" outlineLevel="0" collapsed="false">
      <c r="A152" s="64" t="s">
        <v>49</v>
      </c>
      <c r="B152" s="59" t="s">
        <v>50</v>
      </c>
      <c r="C152" s="57" t="n">
        <v>9</v>
      </c>
      <c r="D152" s="69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70" t="s">
        <v>61</v>
      </c>
      <c r="Y152" s="60"/>
      <c r="Z152" s="60"/>
      <c r="AA152" s="60"/>
      <c r="AB152" s="60"/>
      <c r="AC152" s="60"/>
      <c r="AD152" s="60"/>
      <c r="AE152" s="60"/>
      <c r="AF152" s="70" t="s">
        <v>61</v>
      </c>
      <c r="AG152" s="60"/>
      <c r="AH152" s="60"/>
      <c r="AI152" s="60"/>
      <c r="AJ152" s="60"/>
      <c r="AK152" s="60"/>
      <c r="AL152" s="60"/>
      <c r="AM152" s="60"/>
      <c r="AN152" s="60"/>
      <c r="AO152" s="70" t="s">
        <v>61</v>
      </c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70" t="s">
        <v>61</v>
      </c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70" t="s">
        <v>61</v>
      </c>
      <c r="BX152" s="60"/>
      <c r="BY152" s="60"/>
      <c r="BZ152" s="60"/>
      <c r="CA152" s="60"/>
      <c r="CB152" s="60"/>
      <c r="CC152" s="60"/>
      <c r="CD152" s="70" t="s">
        <v>61</v>
      </c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5"/>
      <c r="CP152" s="65"/>
      <c r="CQ152" s="65"/>
      <c r="CR152" s="65"/>
      <c r="CS152" s="65"/>
      <c r="CT152" s="65"/>
      <c r="CU152" s="65"/>
      <c r="CV152" s="65"/>
      <c r="CW152" s="65"/>
      <c r="CX152" s="104" t="s">
        <v>51</v>
      </c>
      <c r="CY152" s="65"/>
      <c r="CZ152" s="65"/>
      <c r="DA152" s="65"/>
      <c r="DB152" s="65"/>
      <c r="DC152" s="77" t="s">
        <v>61</v>
      </c>
      <c r="DD152" s="65"/>
      <c r="DE152" s="65"/>
      <c r="DF152" s="108" t="s">
        <v>95</v>
      </c>
      <c r="DG152" s="65"/>
      <c r="DH152" s="65"/>
      <c r="DI152" s="65"/>
      <c r="DJ152" s="65"/>
      <c r="DK152" s="65"/>
      <c r="DL152" s="104" t="s">
        <v>51</v>
      </c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65"/>
      <c r="EE152" s="65"/>
      <c r="EF152" s="77" t="s">
        <v>61</v>
      </c>
      <c r="EG152" s="65"/>
      <c r="EH152" s="65"/>
      <c r="EI152" s="65"/>
      <c r="EJ152" s="65"/>
      <c r="EK152" s="65"/>
      <c r="EL152" s="65"/>
      <c r="EM152" s="65"/>
      <c r="EN152" s="65"/>
      <c r="EO152" s="65"/>
      <c r="EP152" s="65"/>
      <c r="EQ152" s="104"/>
      <c r="ER152" s="65"/>
      <c r="ES152" s="65"/>
      <c r="ET152" s="65"/>
      <c r="EU152" s="65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65"/>
      <c r="FG152" s="104"/>
      <c r="FH152" s="65"/>
      <c r="FI152" s="65"/>
      <c r="FJ152" s="65"/>
      <c r="FK152" s="65"/>
      <c r="FL152" s="65"/>
      <c r="FM152" s="65"/>
      <c r="FN152" s="65"/>
      <c r="FO152" s="65"/>
      <c r="FP152" s="77" t="s">
        <v>61</v>
      </c>
      <c r="FQ152" s="65"/>
      <c r="FR152" s="65"/>
      <c r="FS152" s="65"/>
      <c r="FT152" s="65"/>
      <c r="FU152" s="65"/>
      <c r="FV152" s="65"/>
      <c r="FW152" s="17" t="n">
        <v>10</v>
      </c>
      <c r="FX152" s="72" t="n">
        <v>102</v>
      </c>
      <c r="FY152" s="66" t="n">
        <f aca="false">FW152/FX152</f>
        <v>0.0980392156862745</v>
      </c>
    </row>
    <row r="153" customFormat="false" ht="36" hidden="false" customHeight="true" outlineLevel="0" collapsed="false">
      <c r="A153" s="64"/>
      <c r="B153" s="59" t="s">
        <v>72</v>
      </c>
      <c r="C153" s="57" t="n">
        <v>9</v>
      </c>
      <c r="D153" s="69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73" t="s">
        <v>61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73" t="s">
        <v>61</v>
      </c>
      <c r="AJ153" s="17"/>
      <c r="AK153" s="57" t="s">
        <v>51</v>
      </c>
      <c r="AL153" s="57" t="s">
        <v>51</v>
      </c>
      <c r="AM153" s="5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73" t="s">
        <v>61</v>
      </c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73" t="s">
        <v>61</v>
      </c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31"/>
      <c r="CP153" s="31"/>
      <c r="CQ153" s="31"/>
      <c r="CR153" s="31"/>
      <c r="CS153" s="31"/>
      <c r="CT153" s="31"/>
      <c r="CU153" s="31"/>
      <c r="CV153" s="31"/>
      <c r="CW153" s="31"/>
      <c r="CX153" s="75" t="s">
        <v>61</v>
      </c>
      <c r="CY153" s="31"/>
      <c r="CZ153" s="31"/>
      <c r="DA153" s="109"/>
      <c r="DB153" s="31"/>
      <c r="DC153" s="31"/>
      <c r="DD153" s="31"/>
      <c r="DE153" s="31"/>
      <c r="DF153" s="31"/>
      <c r="DG153" s="31"/>
      <c r="DH153" s="31"/>
      <c r="DI153" s="31"/>
      <c r="DJ153" s="31"/>
      <c r="DK153" s="109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75" t="s">
        <v>61</v>
      </c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75" t="s">
        <v>61</v>
      </c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75" t="s">
        <v>61</v>
      </c>
      <c r="FN153" s="31"/>
      <c r="FO153" s="31"/>
      <c r="FP153" s="31"/>
      <c r="FQ153" s="31"/>
      <c r="FR153" s="31"/>
      <c r="FS153" s="31"/>
      <c r="FT153" s="31"/>
      <c r="FU153" s="31"/>
      <c r="FV153" s="31"/>
      <c r="FW153" s="17" t="n">
        <f aca="false">COUNTA(J153:FV153)</f>
        <v>10</v>
      </c>
      <c r="FX153" s="72" t="n">
        <v>102</v>
      </c>
      <c r="FY153" s="66" t="n">
        <f aca="false">FW153/FX153</f>
        <v>0.0980392156862745</v>
      </c>
    </row>
    <row r="154" customFormat="false" ht="36" hidden="false" customHeight="true" outlineLevel="0" collapsed="false">
      <c r="A154" s="64"/>
      <c r="B154" s="59" t="s">
        <v>73</v>
      </c>
      <c r="C154" s="57" t="n">
        <v>9</v>
      </c>
      <c r="D154" s="69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31"/>
      <c r="T154" s="31"/>
      <c r="U154" s="110" t="s">
        <v>63</v>
      </c>
      <c r="V154" s="111"/>
      <c r="W154" s="31"/>
      <c r="X154" s="17"/>
      <c r="Y154" s="31"/>
      <c r="Z154" s="17"/>
      <c r="AA154" s="17"/>
      <c r="AB154" s="17"/>
      <c r="AC154" s="17"/>
      <c r="AD154" s="17"/>
      <c r="AE154" s="17"/>
      <c r="AF154" s="17"/>
      <c r="AG154" s="71" t="s">
        <v>63</v>
      </c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73" t="s">
        <v>63</v>
      </c>
      <c r="AW154" s="57" t="s">
        <v>51</v>
      </c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71" t="s">
        <v>63</v>
      </c>
      <c r="BV154" s="17"/>
      <c r="BW154" s="17"/>
      <c r="BX154" s="17"/>
      <c r="BY154" s="17"/>
      <c r="BZ154" s="17"/>
      <c r="CA154" s="17"/>
      <c r="CB154" s="17"/>
      <c r="CC154" s="17"/>
      <c r="CD154" s="57" t="s">
        <v>51</v>
      </c>
      <c r="CE154" s="73" t="s">
        <v>63</v>
      </c>
      <c r="CF154" s="17"/>
      <c r="CG154" s="17"/>
      <c r="CH154" s="17"/>
      <c r="CI154" s="17"/>
      <c r="CJ154" s="17"/>
      <c r="CK154" s="17"/>
      <c r="CL154" s="17"/>
      <c r="CM154" s="17"/>
      <c r="CN154" s="17"/>
      <c r="CO154" s="31"/>
      <c r="CP154" s="109" t="s">
        <v>51</v>
      </c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74" t="s">
        <v>63</v>
      </c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74" t="s">
        <v>63</v>
      </c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74" t="s">
        <v>63</v>
      </c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109"/>
      <c r="FU154" s="31"/>
      <c r="FV154" s="31"/>
      <c r="FW154" s="17" t="n">
        <v>10</v>
      </c>
      <c r="FX154" s="72" t="n">
        <v>102</v>
      </c>
      <c r="FY154" s="66" t="n">
        <f aca="false">FW154/FX154</f>
        <v>0.0980392156862745</v>
      </c>
    </row>
    <row r="155" customFormat="false" ht="36" hidden="false" customHeight="true" outlineLevel="0" collapsed="false">
      <c r="A155" s="64"/>
      <c r="B155" s="59" t="s">
        <v>84</v>
      </c>
      <c r="C155" s="57" t="n">
        <v>9</v>
      </c>
      <c r="D155" s="69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71" t="s">
        <v>96</v>
      </c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71" t="s">
        <v>61</v>
      </c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71" t="s">
        <v>97</v>
      </c>
      <c r="BP155" s="17"/>
      <c r="BQ155" s="17"/>
      <c r="BR155" s="17"/>
      <c r="BS155" s="17"/>
      <c r="BT155" s="17"/>
      <c r="BU155" s="17"/>
      <c r="BV155" s="71" t="s">
        <v>61</v>
      </c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12" t="s">
        <v>98</v>
      </c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  <c r="DM155" s="31"/>
      <c r="DN155" s="31"/>
      <c r="DO155" s="31"/>
      <c r="DP155" s="31"/>
      <c r="DQ155" s="31"/>
      <c r="DR155" s="75" t="s">
        <v>61</v>
      </c>
      <c r="DS155" s="31"/>
      <c r="DT155" s="31"/>
      <c r="DU155" s="31"/>
      <c r="DV155" s="31"/>
      <c r="DW155" s="31"/>
      <c r="DX155" s="31"/>
      <c r="DY155" s="31"/>
      <c r="DZ155" s="31"/>
      <c r="EA155" s="31"/>
      <c r="EB155" s="31"/>
      <c r="EC155" s="31"/>
      <c r="ED155" s="31"/>
      <c r="EE155" s="31"/>
      <c r="EF155" s="31"/>
      <c r="EG155" s="31"/>
      <c r="EH155" s="31"/>
      <c r="EI155" s="31"/>
      <c r="EJ155" s="31"/>
      <c r="EK155" s="31"/>
      <c r="EL155" s="31"/>
      <c r="EM155" s="31"/>
      <c r="EN155" s="31"/>
      <c r="EO155" s="31"/>
      <c r="EP155" s="31"/>
      <c r="EQ155" s="31"/>
      <c r="ER155" s="31"/>
      <c r="ES155" s="75" t="s">
        <v>61</v>
      </c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17" t="n">
        <f aca="false">COUNTA(J155:FV155)</f>
        <v>7</v>
      </c>
      <c r="FX155" s="72" t="n">
        <v>102</v>
      </c>
      <c r="FY155" s="66" t="n">
        <f aca="false">FW155/FX155</f>
        <v>0.0686274509803922</v>
      </c>
    </row>
    <row r="156" customFormat="false" ht="36" hidden="false" customHeight="true" outlineLevel="0" collapsed="false">
      <c r="A156" s="64"/>
      <c r="B156" s="59" t="s">
        <v>85</v>
      </c>
      <c r="C156" s="57" t="n">
        <v>9</v>
      </c>
      <c r="D156" s="69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71" t="s">
        <v>61</v>
      </c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71" t="s">
        <v>61</v>
      </c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31"/>
      <c r="CP156" s="31"/>
      <c r="CQ156" s="31"/>
      <c r="CR156" s="31"/>
      <c r="CS156" s="31"/>
      <c r="CT156" s="31"/>
      <c r="CU156" s="31"/>
      <c r="CV156" s="31"/>
      <c r="CW156" s="75" t="s">
        <v>61</v>
      </c>
      <c r="CX156" s="31"/>
      <c r="CY156" s="31"/>
      <c r="CZ156" s="31"/>
      <c r="DA156" s="31"/>
      <c r="DB156" s="31"/>
      <c r="DC156" s="31"/>
      <c r="DD156" s="31"/>
      <c r="DE156" s="72"/>
      <c r="DF156" s="31"/>
      <c r="DG156" s="31"/>
      <c r="DH156" s="31"/>
      <c r="DI156" s="31"/>
      <c r="DJ156" s="31"/>
      <c r="DK156" s="31"/>
      <c r="DL156" s="31"/>
      <c r="DM156" s="31"/>
      <c r="DN156" s="31"/>
      <c r="DO156" s="31"/>
      <c r="DP156" s="31"/>
      <c r="DQ156" s="31"/>
      <c r="DR156" s="31"/>
      <c r="DS156" s="31"/>
      <c r="DT156" s="31"/>
      <c r="DU156" s="31"/>
      <c r="DV156" s="31"/>
      <c r="DW156" s="31"/>
      <c r="DX156" s="31"/>
      <c r="DY156" s="31"/>
      <c r="DZ156" s="31"/>
      <c r="EA156" s="31"/>
      <c r="EB156" s="31"/>
      <c r="EC156" s="31"/>
      <c r="ED156" s="31"/>
      <c r="EE156" s="31"/>
      <c r="EF156" s="31"/>
      <c r="EG156" s="31"/>
      <c r="EH156" s="31"/>
      <c r="EI156" s="31"/>
      <c r="EJ156" s="31"/>
      <c r="EK156" s="31"/>
      <c r="EL156" s="31"/>
      <c r="EM156" s="31"/>
      <c r="EN156" s="31"/>
      <c r="EO156" s="31"/>
      <c r="EP156" s="31"/>
      <c r="EQ156" s="31"/>
      <c r="ER156" s="31"/>
      <c r="ES156" s="31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75" t="s">
        <v>61</v>
      </c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17" t="n">
        <f aca="false">COUNTA(J156:FV156)</f>
        <v>4</v>
      </c>
      <c r="FX156" s="72" t="n">
        <v>68</v>
      </c>
      <c r="FY156" s="66" t="n">
        <f aca="false">FW156/FX156</f>
        <v>0.0588235294117647</v>
      </c>
    </row>
    <row r="157" customFormat="false" ht="59.25" hidden="false" customHeight="true" outlineLevel="0" collapsed="false">
      <c r="A157" s="64"/>
      <c r="B157" s="59" t="s">
        <v>86</v>
      </c>
      <c r="C157" s="57" t="n">
        <v>9</v>
      </c>
      <c r="D157" s="69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71" t="s">
        <v>61</v>
      </c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75" t="s">
        <v>61</v>
      </c>
      <c r="FP157" s="31"/>
      <c r="FQ157" s="31"/>
      <c r="FR157" s="31"/>
      <c r="FS157" s="31"/>
      <c r="FT157" s="31"/>
      <c r="FU157" s="31"/>
      <c r="FV157" s="31"/>
      <c r="FW157" s="17" t="n">
        <f aca="false">COUNTA(J157:FV157)</f>
        <v>2</v>
      </c>
      <c r="FX157" s="72" t="n">
        <v>34</v>
      </c>
      <c r="FY157" s="66" t="n">
        <f aca="false">FW157/FX157</f>
        <v>0.0588235294117647</v>
      </c>
    </row>
    <row r="158" customFormat="false" ht="36" hidden="false" customHeight="true" outlineLevel="0" collapsed="false">
      <c r="A158" s="64"/>
      <c r="B158" s="87" t="s">
        <v>87</v>
      </c>
      <c r="C158" s="57" t="n">
        <v>9</v>
      </c>
      <c r="D158" s="69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73" t="s">
        <v>61</v>
      </c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75" t="s">
        <v>61</v>
      </c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17" t="n">
        <f aca="false">COUNTA(J158:FV158)</f>
        <v>2</v>
      </c>
      <c r="FX158" s="72" t="n">
        <v>34</v>
      </c>
      <c r="FY158" s="66" t="n">
        <f aca="false">FW158/FX158</f>
        <v>0.0588235294117647</v>
      </c>
    </row>
    <row r="159" customFormat="false" ht="36" hidden="false" customHeight="true" outlineLevel="0" collapsed="false">
      <c r="A159" s="64"/>
      <c r="B159" s="59" t="s">
        <v>74</v>
      </c>
      <c r="C159" s="57" t="n">
        <v>9</v>
      </c>
      <c r="D159" s="69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71" t="s">
        <v>61</v>
      </c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71" t="s">
        <v>61</v>
      </c>
      <c r="CH159" s="17"/>
      <c r="CI159" s="17"/>
      <c r="CJ159" s="17"/>
      <c r="CK159" s="17"/>
      <c r="CL159" s="17"/>
      <c r="CM159" s="17"/>
      <c r="CN159" s="17"/>
      <c r="CO159" s="31"/>
      <c r="CP159" s="31"/>
      <c r="CQ159" s="75" t="s">
        <v>61</v>
      </c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75" t="s">
        <v>61</v>
      </c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75" t="s">
        <v>61</v>
      </c>
      <c r="FV159" s="31"/>
      <c r="FW159" s="17" t="n">
        <f aca="false">COUNTA(J159:FV159)</f>
        <v>5</v>
      </c>
      <c r="FX159" s="72" t="n">
        <v>85</v>
      </c>
      <c r="FY159" s="66" t="n">
        <f aca="false">FW159/FX159</f>
        <v>0.0588235294117647</v>
      </c>
    </row>
    <row r="160" customFormat="false" ht="36" hidden="false" customHeight="true" outlineLevel="0" collapsed="false">
      <c r="A160" s="64"/>
      <c r="B160" s="59" t="s">
        <v>93</v>
      </c>
      <c r="C160" s="57" t="n">
        <v>9</v>
      </c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104" t="s">
        <v>51</v>
      </c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104" t="s">
        <v>51</v>
      </c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104" t="s">
        <v>51</v>
      </c>
      <c r="BD160" s="107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71" t="s">
        <v>61</v>
      </c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77" t="s">
        <v>61</v>
      </c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104" t="s">
        <v>51</v>
      </c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104" t="s">
        <v>51</v>
      </c>
      <c r="ED160" s="69"/>
      <c r="EE160" s="69"/>
      <c r="EF160" s="69"/>
      <c r="EG160" s="104" t="s">
        <v>51</v>
      </c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77" t="s">
        <v>61</v>
      </c>
      <c r="FP160" s="69"/>
      <c r="FQ160" s="69"/>
      <c r="FR160" s="69"/>
      <c r="FS160" s="69"/>
      <c r="FT160" s="69"/>
      <c r="FU160" s="69"/>
      <c r="FV160" s="69"/>
      <c r="FW160" s="17" t="n">
        <v>3</v>
      </c>
      <c r="FX160" s="72" t="n">
        <v>34</v>
      </c>
      <c r="FY160" s="66" t="n">
        <v>0.09</v>
      </c>
      <c r="GA160" s="113"/>
    </row>
    <row r="161" customFormat="false" ht="36" hidden="false" customHeight="true" outlineLevel="0" collapsed="false">
      <c r="A161" s="64"/>
      <c r="B161" s="59" t="s">
        <v>75</v>
      </c>
      <c r="C161" s="57" t="n">
        <v>9</v>
      </c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17" t="n">
        <f aca="false">COUNTA(J161:FV161)</f>
        <v>0</v>
      </c>
      <c r="FX161" s="72" t="n">
        <v>68</v>
      </c>
      <c r="FY161" s="66" t="n">
        <v>0</v>
      </c>
    </row>
    <row r="162" customFormat="false" ht="23.85" hidden="false" customHeight="true" outlineLevel="0" collapsed="false">
      <c r="A162" s="64"/>
      <c r="B162" s="59" t="s">
        <v>88</v>
      </c>
      <c r="C162" s="57" t="n">
        <v>9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73" t="s">
        <v>61</v>
      </c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77" t="s">
        <v>61</v>
      </c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77" t="s">
        <v>61</v>
      </c>
      <c r="FS162" s="69"/>
      <c r="FT162" s="69"/>
      <c r="FU162" s="69"/>
      <c r="FV162" s="69"/>
      <c r="FW162" s="17" t="n">
        <f aca="false">COUNTA(J162:FV162)</f>
        <v>3</v>
      </c>
      <c r="FX162" s="72" t="n">
        <v>68</v>
      </c>
      <c r="FY162" s="66" t="n">
        <f aca="false">FW162/FX162</f>
        <v>0.0441176470588235</v>
      </c>
    </row>
    <row r="163" customFormat="false" ht="23.85" hidden="false" customHeight="true" outlineLevel="0" collapsed="false">
      <c r="A163" s="64"/>
      <c r="B163" s="59" t="s">
        <v>91</v>
      </c>
      <c r="C163" s="57" t="n">
        <v>9</v>
      </c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106" t="s">
        <v>61</v>
      </c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59" t="s">
        <v>51</v>
      </c>
      <c r="AS163" s="69"/>
      <c r="AT163" s="69"/>
      <c r="AU163" s="69"/>
      <c r="AV163" s="69"/>
      <c r="AW163" s="106" t="s">
        <v>61</v>
      </c>
      <c r="AX163" s="69"/>
      <c r="AY163" s="69"/>
      <c r="AZ163" s="69"/>
      <c r="BA163" s="69"/>
      <c r="BB163" s="69"/>
      <c r="BC163" s="69"/>
      <c r="BD163" s="59" t="s">
        <v>51</v>
      </c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59" t="s">
        <v>51</v>
      </c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77" t="s">
        <v>61</v>
      </c>
      <c r="DI163" s="17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17" t="n">
        <f aca="false">COUNTA(J163:FV163)</f>
        <v>6</v>
      </c>
      <c r="FX163" s="72" t="n">
        <v>68</v>
      </c>
      <c r="FY163" s="66" t="n">
        <f aca="false">FW163/FX163</f>
        <v>0.0882352941176471</v>
      </c>
    </row>
    <row r="164" customFormat="false" ht="21.85" hidden="false" customHeight="true" outlineLevel="0" collapsed="false">
      <c r="A164" s="64"/>
      <c r="B164" s="59" t="s">
        <v>76</v>
      </c>
      <c r="C164" s="57" t="n">
        <v>9</v>
      </c>
      <c r="D164" s="101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71" t="s">
        <v>61</v>
      </c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71" t="s">
        <v>61</v>
      </c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72"/>
      <c r="DO164" s="31"/>
      <c r="DP164" s="31"/>
      <c r="DQ164" s="31"/>
      <c r="DR164" s="31"/>
      <c r="DS164" s="75" t="s">
        <v>61</v>
      </c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F164" s="31"/>
      <c r="EG164" s="31"/>
      <c r="EH164" s="31"/>
      <c r="EI164" s="31"/>
      <c r="EJ164" s="31"/>
      <c r="EK164" s="31"/>
      <c r="EL164" s="31"/>
      <c r="EM164" s="31"/>
      <c r="EN164" s="31"/>
      <c r="EO164" s="31"/>
      <c r="EP164" s="31"/>
      <c r="EQ164" s="31"/>
      <c r="ER164" s="31"/>
      <c r="ES164" s="31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75" t="s">
        <v>61</v>
      </c>
      <c r="FG164" s="31"/>
      <c r="FH164" s="31"/>
      <c r="FI164" s="31"/>
      <c r="FJ164" s="75"/>
      <c r="FK164" s="72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17" t="n">
        <f aca="false">COUNTA(J164:FV164)</f>
        <v>4</v>
      </c>
      <c r="FX164" s="72" t="n">
        <v>68</v>
      </c>
      <c r="FY164" s="66" t="n">
        <f aca="false">FW164/FX164</f>
        <v>0.0588235294117647</v>
      </c>
    </row>
    <row r="165" customFormat="false" ht="12.75" hidden="false" customHeight="false" outlineLevel="0" collapsed="false">
      <c r="A165" s="64"/>
      <c r="B165" s="59" t="s">
        <v>64</v>
      </c>
      <c r="C165" s="57" t="n">
        <v>9</v>
      </c>
      <c r="D165" s="102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17" t="n">
        <f aca="false">COUNTA(J165:FV165)</f>
        <v>0</v>
      </c>
      <c r="FX165" s="72" t="n">
        <v>34</v>
      </c>
      <c r="FY165" s="66" t="n">
        <f aca="false">FW165/FX165</f>
        <v>0</v>
      </c>
    </row>
    <row r="166" customFormat="false" ht="13.5" hidden="false" customHeight="true" outlineLevel="0" collapsed="false">
      <c r="A166" s="64"/>
      <c r="B166" s="59" t="s">
        <v>92</v>
      </c>
      <c r="C166" s="57" t="n">
        <v>9</v>
      </c>
      <c r="D166" s="102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17" t="n">
        <f aca="false">COUNTA(J166:FV166)</f>
        <v>0</v>
      </c>
      <c r="FX166" s="72" t="n">
        <v>34</v>
      </c>
      <c r="FY166" s="66" t="n">
        <f aca="false">FW166/FX166</f>
        <v>0</v>
      </c>
    </row>
    <row r="167" customFormat="false" ht="23.85" hidden="false" customHeight="false" outlineLevel="0" collapsed="false">
      <c r="A167" s="64"/>
      <c r="B167" s="59" t="s">
        <v>58</v>
      </c>
      <c r="C167" s="57" t="n">
        <v>9</v>
      </c>
      <c r="D167" s="102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17" t="n">
        <f aca="false">COUNTA(J167:FV167)</f>
        <v>0</v>
      </c>
      <c r="FX167" s="72" t="n">
        <v>68</v>
      </c>
      <c r="FY167" s="66" t="n">
        <f aca="false">FW167/FX167</f>
        <v>0</v>
      </c>
    </row>
    <row r="168" customFormat="false" ht="27" hidden="false" customHeight="true" outlineLevel="0" collapsed="false">
      <c r="A168" s="89"/>
      <c r="B168" s="90"/>
      <c r="C168" s="90"/>
      <c r="D168" s="90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  <c r="EI168" s="89"/>
      <c r="EJ168" s="89"/>
      <c r="EK168" s="89"/>
      <c r="EL168" s="89"/>
      <c r="EM168" s="89"/>
      <c r="EN168" s="89"/>
      <c r="EO168" s="89"/>
      <c r="EP168" s="89"/>
      <c r="EQ168" s="89"/>
      <c r="ER168" s="89"/>
      <c r="ES168" s="89"/>
      <c r="ET168" s="89"/>
      <c r="EU168" s="89"/>
      <c r="EV168" s="89"/>
      <c r="EW168" s="89"/>
      <c r="EX168" s="89"/>
      <c r="EY168" s="89"/>
      <c r="EZ168" s="89"/>
      <c r="FA168" s="89"/>
      <c r="FB168" s="89"/>
      <c r="FC168" s="89"/>
      <c r="FD168" s="89"/>
      <c r="FE168" s="89"/>
      <c r="FF168" s="89"/>
      <c r="FG168" s="89"/>
      <c r="FH168" s="89"/>
      <c r="FI168" s="89"/>
      <c r="FJ168" s="89"/>
      <c r="FK168" s="89"/>
      <c r="FL168" s="89"/>
      <c r="FM168" s="89"/>
      <c r="FN168" s="89"/>
      <c r="FO168" s="89"/>
      <c r="FP168" s="89"/>
      <c r="FQ168" s="89"/>
      <c r="FR168" s="89"/>
      <c r="FS168" s="89"/>
      <c r="FT168" s="89"/>
      <c r="FU168" s="89"/>
      <c r="FV168" s="89"/>
      <c r="FW168" s="89"/>
      <c r="FX168" s="89"/>
      <c r="FY168" s="89"/>
    </row>
    <row r="169" s="56" customFormat="true" ht="111.75" hidden="false" customHeight="true" outlineLevel="0" collapsed="false">
      <c r="A169" s="52" t="s">
        <v>99</v>
      </c>
      <c r="B169" s="52"/>
      <c r="C169" s="52"/>
      <c r="D169" s="52"/>
      <c r="E169" s="53" t="s">
        <v>60</v>
      </c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  <c r="EC169" s="53"/>
      <c r="ED169" s="53"/>
      <c r="EE169" s="53"/>
      <c r="EF169" s="53"/>
      <c r="EG169" s="53"/>
      <c r="EH169" s="53"/>
      <c r="EI169" s="53"/>
      <c r="EJ169" s="53"/>
      <c r="EK169" s="53"/>
      <c r="EL169" s="53"/>
      <c r="EM169" s="53"/>
      <c r="EN169" s="53"/>
      <c r="EO169" s="53"/>
      <c r="EP169" s="53"/>
      <c r="EQ169" s="53"/>
      <c r="ER169" s="53"/>
      <c r="ES169" s="53"/>
      <c r="ET169" s="53"/>
      <c r="EU169" s="53"/>
      <c r="EV169" s="53"/>
      <c r="EW169" s="53"/>
      <c r="EX169" s="53"/>
      <c r="EY169" s="53"/>
      <c r="EZ169" s="53"/>
      <c r="FA169" s="53"/>
      <c r="FB169" s="53"/>
      <c r="FC169" s="53"/>
      <c r="FD169" s="53"/>
      <c r="FE169" s="53"/>
      <c r="FF169" s="53"/>
      <c r="FG169" s="53"/>
      <c r="FH169" s="53"/>
      <c r="FI169" s="53"/>
      <c r="FJ169" s="53"/>
      <c r="FK169" s="53"/>
      <c r="FL169" s="53"/>
      <c r="FM169" s="53"/>
      <c r="FN169" s="53"/>
      <c r="FO169" s="53"/>
      <c r="FP169" s="53"/>
      <c r="FQ169" s="53"/>
      <c r="FR169" s="53"/>
      <c r="FS169" s="53"/>
      <c r="FT169" s="53"/>
      <c r="FU169" s="53"/>
      <c r="FV169" s="53"/>
      <c r="FW169" s="62" t="s">
        <v>32</v>
      </c>
      <c r="FX169" s="62" t="s">
        <v>33</v>
      </c>
      <c r="FY169" s="63" t="s">
        <v>34</v>
      </c>
    </row>
    <row r="170" s="56" customFormat="true" ht="21.75" hidden="false" customHeight="true" outlineLevel="0" collapsed="false">
      <c r="A170" s="57" t="s">
        <v>35</v>
      </c>
      <c r="B170" s="57"/>
      <c r="C170" s="57" t="s">
        <v>36</v>
      </c>
      <c r="D170" s="58" t="s">
        <v>37</v>
      </c>
      <c r="E170" s="57" t="s">
        <v>38</v>
      </c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 t="s">
        <v>39</v>
      </c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 t="s">
        <v>40</v>
      </c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 t="s">
        <v>41</v>
      </c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 t="s">
        <v>42</v>
      </c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 t="s">
        <v>43</v>
      </c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 t="s">
        <v>44</v>
      </c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 t="s">
        <v>45</v>
      </c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 t="s">
        <v>46</v>
      </c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62"/>
      <c r="FX170" s="62"/>
      <c r="FY170" s="63"/>
    </row>
    <row r="171" s="61" customFormat="true" ht="11.25" hidden="false" customHeight="true" outlineLevel="0" collapsed="false">
      <c r="A171" s="57"/>
      <c r="B171" s="57"/>
      <c r="C171" s="57"/>
      <c r="D171" s="58" t="s">
        <v>47</v>
      </c>
      <c r="E171" s="60" t="n">
        <v>1</v>
      </c>
      <c r="F171" s="60"/>
      <c r="G171" s="60"/>
      <c r="H171" s="60"/>
      <c r="I171" s="60"/>
      <c r="J171" s="60" t="n">
        <v>2</v>
      </c>
      <c r="K171" s="60"/>
      <c r="L171" s="60"/>
      <c r="M171" s="60"/>
      <c r="N171" s="60"/>
      <c r="O171" s="60" t="n">
        <v>3</v>
      </c>
      <c r="P171" s="60"/>
      <c r="Q171" s="60"/>
      <c r="R171" s="60"/>
      <c r="S171" s="60"/>
      <c r="T171" s="60" t="n">
        <v>4</v>
      </c>
      <c r="U171" s="60"/>
      <c r="V171" s="60"/>
      <c r="W171" s="60"/>
      <c r="X171" s="60"/>
      <c r="Y171" s="60" t="n">
        <v>5</v>
      </c>
      <c r="Z171" s="60"/>
      <c r="AA171" s="60"/>
      <c r="AB171" s="60"/>
      <c r="AC171" s="60"/>
      <c r="AD171" s="60" t="n">
        <v>6</v>
      </c>
      <c r="AE171" s="60"/>
      <c r="AF171" s="60"/>
      <c r="AG171" s="60"/>
      <c r="AH171" s="60"/>
      <c r="AI171" s="60" t="n">
        <v>7</v>
      </c>
      <c r="AJ171" s="60"/>
      <c r="AK171" s="60"/>
      <c r="AL171" s="60"/>
      <c r="AM171" s="60"/>
      <c r="AN171" s="60" t="n">
        <v>8</v>
      </c>
      <c r="AO171" s="60"/>
      <c r="AP171" s="60"/>
      <c r="AQ171" s="60"/>
      <c r="AR171" s="60"/>
      <c r="AS171" s="60" t="n">
        <v>9</v>
      </c>
      <c r="AT171" s="60"/>
      <c r="AU171" s="60"/>
      <c r="AV171" s="60"/>
      <c r="AW171" s="60"/>
      <c r="AX171" s="60" t="n">
        <v>10</v>
      </c>
      <c r="AY171" s="60"/>
      <c r="AZ171" s="60"/>
      <c r="BA171" s="60"/>
      <c r="BB171" s="60"/>
      <c r="BC171" s="60" t="n">
        <v>11</v>
      </c>
      <c r="BD171" s="60"/>
      <c r="BE171" s="60"/>
      <c r="BF171" s="60"/>
      <c r="BG171" s="60"/>
      <c r="BH171" s="60" t="n">
        <v>12</v>
      </c>
      <c r="BI171" s="60"/>
      <c r="BJ171" s="60"/>
      <c r="BK171" s="60"/>
      <c r="BL171" s="60"/>
      <c r="BM171" s="60" t="n">
        <v>13</v>
      </c>
      <c r="BN171" s="60"/>
      <c r="BO171" s="60"/>
      <c r="BP171" s="60"/>
      <c r="BQ171" s="60"/>
      <c r="BR171" s="60" t="n">
        <v>14</v>
      </c>
      <c r="BS171" s="60"/>
      <c r="BT171" s="60"/>
      <c r="BU171" s="60"/>
      <c r="BV171" s="60"/>
      <c r="BW171" s="60" t="n">
        <v>15</v>
      </c>
      <c r="BX171" s="60"/>
      <c r="BY171" s="60"/>
      <c r="BZ171" s="60"/>
      <c r="CA171" s="60"/>
      <c r="CB171" s="60" t="n">
        <v>16</v>
      </c>
      <c r="CC171" s="60"/>
      <c r="CD171" s="60"/>
      <c r="CE171" s="60"/>
      <c r="CF171" s="60"/>
      <c r="CG171" s="60" t="n">
        <v>17</v>
      </c>
      <c r="CH171" s="60"/>
      <c r="CI171" s="60"/>
      <c r="CJ171" s="60" t="n">
        <v>18</v>
      </c>
      <c r="CK171" s="60"/>
      <c r="CL171" s="60"/>
      <c r="CM171" s="60"/>
      <c r="CN171" s="60"/>
      <c r="CO171" s="60" t="n">
        <v>19</v>
      </c>
      <c r="CP171" s="60"/>
      <c r="CQ171" s="60"/>
      <c r="CR171" s="60"/>
      <c r="CS171" s="60"/>
      <c r="CT171" s="60" t="n">
        <v>20</v>
      </c>
      <c r="CU171" s="60"/>
      <c r="CV171" s="60"/>
      <c r="CW171" s="60"/>
      <c r="CX171" s="60"/>
      <c r="CY171" s="60" t="n">
        <v>21</v>
      </c>
      <c r="CZ171" s="60"/>
      <c r="DA171" s="60"/>
      <c r="DB171" s="60"/>
      <c r="DC171" s="60"/>
      <c r="DD171" s="60" t="n">
        <v>22</v>
      </c>
      <c r="DE171" s="60"/>
      <c r="DF171" s="60"/>
      <c r="DG171" s="60"/>
      <c r="DH171" s="60"/>
      <c r="DI171" s="60" t="n">
        <v>23</v>
      </c>
      <c r="DJ171" s="60"/>
      <c r="DK171" s="60"/>
      <c r="DL171" s="60"/>
      <c r="DM171" s="60"/>
      <c r="DN171" s="60" t="n">
        <v>24</v>
      </c>
      <c r="DO171" s="60"/>
      <c r="DP171" s="60"/>
      <c r="DQ171" s="60"/>
      <c r="DR171" s="60"/>
      <c r="DS171" s="60" t="n">
        <v>25</v>
      </c>
      <c r="DT171" s="60"/>
      <c r="DU171" s="60"/>
      <c r="DV171" s="60"/>
      <c r="DW171" s="60"/>
      <c r="DX171" s="60" t="n">
        <v>26</v>
      </c>
      <c r="DY171" s="60"/>
      <c r="DZ171" s="60"/>
      <c r="EA171" s="60"/>
      <c r="EB171" s="60"/>
      <c r="EC171" s="60" t="n">
        <v>27</v>
      </c>
      <c r="ED171" s="60"/>
      <c r="EE171" s="60"/>
      <c r="EF171" s="60"/>
      <c r="EG171" s="60"/>
      <c r="EH171" s="60" t="n">
        <v>28</v>
      </c>
      <c r="EI171" s="60"/>
      <c r="EJ171" s="60"/>
      <c r="EK171" s="60"/>
      <c r="EL171" s="60"/>
      <c r="EM171" s="60" t="n">
        <v>29</v>
      </c>
      <c r="EN171" s="60"/>
      <c r="EO171" s="60"/>
      <c r="EP171" s="60"/>
      <c r="EQ171" s="60"/>
      <c r="ER171" s="60" t="n">
        <v>30</v>
      </c>
      <c r="ES171" s="60"/>
      <c r="ET171" s="60"/>
      <c r="EU171" s="60"/>
      <c r="EV171" s="60"/>
      <c r="EW171" s="60" t="n">
        <v>31</v>
      </c>
      <c r="EX171" s="60"/>
      <c r="EY171" s="60"/>
      <c r="EZ171" s="60"/>
      <c r="FA171" s="60"/>
      <c r="FB171" s="60" t="n">
        <v>32</v>
      </c>
      <c r="FC171" s="60"/>
      <c r="FD171" s="60"/>
      <c r="FE171" s="60"/>
      <c r="FF171" s="60" t="n">
        <v>33</v>
      </c>
      <c r="FG171" s="60"/>
      <c r="FH171" s="60"/>
      <c r="FI171" s="60"/>
      <c r="FJ171" s="60"/>
      <c r="FK171" s="60" t="n">
        <v>34</v>
      </c>
      <c r="FL171" s="60"/>
      <c r="FM171" s="60"/>
      <c r="FN171" s="60"/>
      <c r="FO171" s="60"/>
      <c r="FP171" s="60" t="n">
        <v>35</v>
      </c>
      <c r="FQ171" s="60"/>
      <c r="FR171" s="60"/>
      <c r="FS171" s="60"/>
      <c r="FT171" s="60"/>
      <c r="FU171" s="68" t="n">
        <v>36</v>
      </c>
      <c r="FV171" s="68"/>
      <c r="FW171" s="62"/>
      <c r="FX171" s="62"/>
      <c r="FY171" s="63"/>
    </row>
    <row r="172" customFormat="false" ht="12.75" hidden="false" customHeight="true" outlineLevel="0" collapsed="false">
      <c r="A172" s="57"/>
      <c r="B172" s="57"/>
      <c r="C172" s="57"/>
      <c r="D172" s="58" t="s">
        <v>48</v>
      </c>
      <c r="E172" s="60" t="n">
        <v>1</v>
      </c>
      <c r="F172" s="60" t="n">
        <v>2</v>
      </c>
      <c r="G172" s="60" t="n">
        <v>3</v>
      </c>
      <c r="H172" s="60" t="n">
        <v>4</v>
      </c>
      <c r="I172" s="60" t="n">
        <v>5</v>
      </c>
      <c r="J172" s="60" t="n">
        <v>8</v>
      </c>
      <c r="K172" s="60" t="n">
        <v>9</v>
      </c>
      <c r="L172" s="60" t="n">
        <v>10</v>
      </c>
      <c r="M172" s="60" t="n">
        <v>11</v>
      </c>
      <c r="N172" s="60" t="n">
        <v>12</v>
      </c>
      <c r="O172" s="60" t="n">
        <v>15</v>
      </c>
      <c r="P172" s="60" t="n">
        <v>16</v>
      </c>
      <c r="Q172" s="60" t="n">
        <v>17</v>
      </c>
      <c r="R172" s="60" t="n">
        <v>18</v>
      </c>
      <c r="S172" s="60" t="n">
        <v>19</v>
      </c>
      <c r="T172" s="60" t="n">
        <v>22</v>
      </c>
      <c r="U172" s="60" t="n">
        <v>23</v>
      </c>
      <c r="V172" s="60" t="n">
        <v>24</v>
      </c>
      <c r="W172" s="60" t="n">
        <v>25</v>
      </c>
      <c r="X172" s="60" t="n">
        <v>26</v>
      </c>
      <c r="Y172" s="60" t="n">
        <v>29</v>
      </c>
      <c r="Z172" s="60" t="n">
        <v>30</v>
      </c>
      <c r="AA172" s="60" t="n">
        <v>1</v>
      </c>
      <c r="AB172" s="60" t="n">
        <v>2</v>
      </c>
      <c r="AC172" s="60" t="n">
        <v>3</v>
      </c>
      <c r="AD172" s="60" t="n">
        <v>6</v>
      </c>
      <c r="AE172" s="60" t="n">
        <v>7</v>
      </c>
      <c r="AF172" s="60" t="n">
        <v>8</v>
      </c>
      <c r="AG172" s="60" t="n">
        <v>9</v>
      </c>
      <c r="AH172" s="60" t="n">
        <v>10</v>
      </c>
      <c r="AI172" s="60" t="n">
        <v>13</v>
      </c>
      <c r="AJ172" s="60" t="n">
        <v>14</v>
      </c>
      <c r="AK172" s="60" t="n">
        <v>15</v>
      </c>
      <c r="AL172" s="60" t="n">
        <v>16</v>
      </c>
      <c r="AM172" s="60" t="n">
        <v>17</v>
      </c>
      <c r="AN172" s="60" t="n">
        <v>20</v>
      </c>
      <c r="AO172" s="60" t="n">
        <v>21</v>
      </c>
      <c r="AP172" s="60" t="n">
        <v>22</v>
      </c>
      <c r="AQ172" s="60" t="n">
        <v>23</v>
      </c>
      <c r="AR172" s="60" t="n">
        <v>24</v>
      </c>
      <c r="AS172" s="60" t="n">
        <v>3</v>
      </c>
      <c r="AT172" s="60" t="n">
        <v>4</v>
      </c>
      <c r="AU172" s="60" t="n">
        <v>5</v>
      </c>
      <c r="AV172" s="60" t="n">
        <v>6</v>
      </c>
      <c r="AW172" s="60" t="n">
        <v>7</v>
      </c>
      <c r="AX172" s="60" t="n">
        <v>10</v>
      </c>
      <c r="AY172" s="60" t="n">
        <v>11</v>
      </c>
      <c r="AZ172" s="60" t="n">
        <v>12</v>
      </c>
      <c r="BA172" s="60" t="n">
        <v>13</v>
      </c>
      <c r="BB172" s="60" t="n">
        <v>14</v>
      </c>
      <c r="BC172" s="60" t="n">
        <v>17</v>
      </c>
      <c r="BD172" s="60" t="n">
        <v>18</v>
      </c>
      <c r="BE172" s="60" t="n">
        <v>19</v>
      </c>
      <c r="BF172" s="60" t="n">
        <v>20</v>
      </c>
      <c r="BG172" s="60" t="n">
        <v>21</v>
      </c>
      <c r="BH172" s="60" t="n">
        <v>24</v>
      </c>
      <c r="BI172" s="60" t="n">
        <v>25</v>
      </c>
      <c r="BJ172" s="60" t="n">
        <v>26</v>
      </c>
      <c r="BK172" s="60" t="n">
        <v>27</v>
      </c>
      <c r="BL172" s="60" t="n">
        <v>28</v>
      </c>
      <c r="BM172" s="60" t="n">
        <v>1</v>
      </c>
      <c r="BN172" s="60" t="n">
        <v>2</v>
      </c>
      <c r="BO172" s="60" t="n">
        <v>3</v>
      </c>
      <c r="BP172" s="60" t="n">
        <v>4</v>
      </c>
      <c r="BQ172" s="60" t="n">
        <v>5</v>
      </c>
      <c r="BR172" s="60" t="n">
        <v>8</v>
      </c>
      <c r="BS172" s="60" t="n">
        <v>9</v>
      </c>
      <c r="BT172" s="60" t="n">
        <v>10</v>
      </c>
      <c r="BU172" s="60" t="n">
        <v>11</v>
      </c>
      <c r="BV172" s="60" t="n">
        <v>12</v>
      </c>
      <c r="BW172" s="60" t="n">
        <v>15</v>
      </c>
      <c r="BX172" s="60" t="n">
        <v>16</v>
      </c>
      <c r="BY172" s="60" t="n">
        <v>17</v>
      </c>
      <c r="BZ172" s="60" t="n">
        <v>18</v>
      </c>
      <c r="CA172" s="60" t="n">
        <v>19</v>
      </c>
      <c r="CB172" s="60" t="n">
        <v>22</v>
      </c>
      <c r="CC172" s="60" t="n">
        <v>23</v>
      </c>
      <c r="CD172" s="60" t="n">
        <v>24</v>
      </c>
      <c r="CE172" s="60" t="n">
        <v>25</v>
      </c>
      <c r="CF172" s="60" t="n">
        <v>26</v>
      </c>
      <c r="CG172" s="60" t="n">
        <v>29</v>
      </c>
      <c r="CH172" s="60" t="n">
        <v>30</v>
      </c>
      <c r="CI172" s="60" t="n">
        <v>31</v>
      </c>
      <c r="CJ172" s="60" t="n">
        <v>12</v>
      </c>
      <c r="CK172" s="60" t="n">
        <v>13</v>
      </c>
      <c r="CL172" s="60" t="n">
        <v>14</v>
      </c>
      <c r="CM172" s="60" t="n">
        <v>15</v>
      </c>
      <c r="CN172" s="60" t="n">
        <v>16</v>
      </c>
      <c r="CO172" s="60" t="n">
        <v>19</v>
      </c>
      <c r="CP172" s="60" t="n">
        <v>20</v>
      </c>
      <c r="CQ172" s="60" t="n">
        <v>21</v>
      </c>
      <c r="CR172" s="60" t="n">
        <v>22</v>
      </c>
      <c r="CS172" s="60" t="n">
        <v>23</v>
      </c>
      <c r="CT172" s="60" t="n">
        <v>26</v>
      </c>
      <c r="CU172" s="60" t="n">
        <v>27</v>
      </c>
      <c r="CV172" s="60" t="n">
        <v>28</v>
      </c>
      <c r="CW172" s="60" t="n">
        <v>29</v>
      </c>
      <c r="CX172" s="60" t="n">
        <v>30</v>
      </c>
      <c r="CY172" s="60" t="n">
        <v>2</v>
      </c>
      <c r="CZ172" s="60" t="n">
        <v>3</v>
      </c>
      <c r="DA172" s="60" t="n">
        <v>4</v>
      </c>
      <c r="DB172" s="60" t="n">
        <v>5</v>
      </c>
      <c r="DC172" s="60" t="n">
        <v>6</v>
      </c>
      <c r="DD172" s="60" t="n">
        <v>9</v>
      </c>
      <c r="DE172" s="60" t="n">
        <v>10</v>
      </c>
      <c r="DF172" s="60" t="n">
        <v>11</v>
      </c>
      <c r="DG172" s="60" t="n">
        <v>12</v>
      </c>
      <c r="DH172" s="60" t="n">
        <v>13</v>
      </c>
      <c r="DI172" s="60" t="n">
        <v>16</v>
      </c>
      <c r="DJ172" s="60" t="n">
        <v>17</v>
      </c>
      <c r="DK172" s="60" t="n">
        <v>18</v>
      </c>
      <c r="DL172" s="60" t="n">
        <v>19</v>
      </c>
      <c r="DM172" s="60" t="n">
        <v>20</v>
      </c>
      <c r="DN172" s="60" t="n">
        <v>23</v>
      </c>
      <c r="DO172" s="60" t="n">
        <v>24</v>
      </c>
      <c r="DP172" s="60" t="n">
        <v>25</v>
      </c>
      <c r="DQ172" s="60" t="n">
        <v>26</v>
      </c>
      <c r="DR172" s="60" t="n">
        <v>27</v>
      </c>
      <c r="DS172" s="60" t="n">
        <v>2</v>
      </c>
      <c r="DT172" s="60" t="n">
        <v>3</v>
      </c>
      <c r="DU172" s="60" t="n">
        <v>4</v>
      </c>
      <c r="DV172" s="60" t="n">
        <v>5</v>
      </c>
      <c r="DW172" s="60" t="n">
        <v>6</v>
      </c>
      <c r="DX172" s="60" t="n">
        <v>9</v>
      </c>
      <c r="DY172" s="60" t="n">
        <v>10</v>
      </c>
      <c r="DZ172" s="60" t="n">
        <v>11</v>
      </c>
      <c r="EA172" s="60" t="n">
        <v>12</v>
      </c>
      <c r="EB172" s="60" t="n">
        <v>13</v>
      </c>
      <c r="EC172" s="60" t="n">
        <v>16</v>
      </c>
      <c r="ED172" s="60" t="n">
        <v>17</v>
      </c>
      <c r="EE172" s="60" t="n">
        <v>18</v>
      </c>
      <c r="EF172" s="60" t="n">
        <v>19</v>
      </c>
      <c r="EG172" s="60" t="n">
        <v>20</v>
      </c>
      <c r="EH172" s="60" t="n">
        <v>23</v>
      </c>
      <c r="EI172" s="60" t="n">
        <v>24</v>
      </c>
      <c r="EJ172" s="60" t="n">
        <v>25</v>
      </c>
      <c r="EK172" s="60" t="n">
        <v>26</v>
      </c>
      <c r="EL172" s="60" t="n">
        <v>27</v>
      </c>
      <c r="EM172" s="60" t="n">
        <v>6</v>
      </c>
      <c r="EN172" s="60" t="n">
        <v>7</v>
      </c>
      <c r="EO172" s="60" t="n">
        <v>8</v>
      </c>
      <c r="EP172" s="60" t="n">
        <v>9</v>
      </c>
      <c r="EQ172" s="60" t="n">
        <v>10</v>
      </c>
      <c r="ER172" s="60" t="n">
        <v>13</v>
      </c>
      <c r="ES172" s="60" t="n">
        <v>14</v>
      </c>
      <c r="ET172" s="60" t="n">
        <v>15</v>
      </c>
      <c r="EU172" s="60" t="n">
        <v>16</v>
      </c>
      <c r="EV172" s="60" t="n">
        <v>17</v>
      </c>
      <c r="EW172" s="60" t="n">
        <v>20</v>
      </c>
      <c r="EX172" s="60" t="n">
        <v>21</v>
      </c>
      <c r="EY172" s="60" t="n">
        <v>22</v>
      </c>
      <c r="EZ172" s="60" t="n">
        <v>23</v>
      </c>
      <c r="FA172" s="60" t="n">
        <v>24</v>
      </c>
      <c r="FB172" s="60" t="n">
        <v>27</v>
      </c>
      <c r="FC172" s="60" t="n">
        <v>28</v>
      </c>
      <c r="FD172" s="60" t="n">
        <v>29</v>
      </c>
      <c r="FE172" s="60" t="n">
        <v>30</v>
      </c>
      <c r="FF172" s="60" t="n">
        <v>4</v>
      </c>
      <c r="FG172" s="60" t="n">
        <v>5</v>
      </c>
      <c r="FH172" s="60" t="n">
        <v>6</v>
      </c>
      <c r="FI172" s="60" t="n">
        <v>7</v>
      </c>
      <c r="FJ172" s="60" t="n">
        <v>8</v>
      </c>
      <c r="FK172" s="60" t="n">
        <v>11</v>
      </c>
      <c r="FL172" s="60" t="n">
        <v>12</v>
      </c>
      <c r="FM172" s="60" t="n">
        <v>13</v>
      </c>
      <c r="FN172" s="60" t="n">
        <v>14</v>
      </c>
      <c r="FO172" s="60" t="n">
        <v>15</v>
      </c>
      <c r="FP172" s="60" t="n">
        <v>18</v>
      </c>
      <c r="FQ172" s="60" t="n">
        <v>19</v>
      </c>
      <c r="FR172" s="60" t="n">
        <v>20</v>
      </c>
      <c r="FS172" s="60" t="n">
        <v>21</v>
      </c>
      <c r="FT172" s="60" t="n">
        <v>22</v>
      </c>
      <c r="FU172" s="60" t="n">
        <v>25</v>
      </c>
      <c r="FV172" s="60" t="n">
        <v>26</v>
      </c>
      <c r="FW172" s="62"/>
      <c r="FX172" s="62"/>
      <c r="FY172" s="63"/>
    </row>
    <row r="173" customFormat="false" ht="36" hidden="false" customHeight="true" outlineLevel="0" collapsed="false">
      <c r="A173" s="64" t="s">
        <v>49</v>
      </c>
      <c r="B173" s="59" t="s">
        <v>50</v>
      </c>
      <c r="C173" s="57" t="n">
        <v>10</v>
      </c>
      <c r="D173" s="69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114" t="s">
        <v>51</v>
      </c>
      <c r="R173" s="60"/>
      <c r="S173" s="60"/>
      <c r="T173" s="60"/>
      <c r="U173" s="60"/>
      <c r="V173" s="60"/>
      <c r="W173" s="60"/>
      <c r="X173" s="70" t="s">
        <v>61</v>
      </c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70" t="s">
        <v>61</v>
      </c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114" t="s">
        <v>51</v>
      </c>
      <c r="AZ173" s="60"/>
      <c r="BA173" s="60"/>
      <c r="BB173" s="60"/>
      <c r="BC173" s="60"/>
      <c r="BD173" s="60"/>
      <c r="BE173" s="60"/>
      <c r="BF173" s="70" t="s">
        <v>61</v>
      </c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114" t="s">
        <v>51</v>
      </c>
      <c r="BV173" s="60"/>
      <c r="BW173" s="60"/>
      <c r="BX173" s="60"/>
      <c r="BY173" s="60"/>
      <c r="BZ173" s="70" t="s">
        <v>61</v>
      </c>
      <c r="CA173" s="60"/>
      <c r="CB173" s="60"/>
      <c r="CC173" s="60" t="s">
        <v>51</v>
      </c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5"/>
      <c r="CP173" s="65"/>
      <c r="CQ173" s="65"/>
      <c r="CR173" s="65"/>
      <c r="CS173" s="65"/>
      <c r="CT173" s="65"/>
      <c r="CU173" s="65"/>
      <c r="CV173" s="65"/>
      <c r="CW173" s="65"/>
      <c r="CX173" s="65"/>
      <c r="CY173" s="65"/>
      <c r="CZ173" s="65"/>
      <c r="DA173" s="104" t="s">
        <v>51</v>
      </c>
      <c r="DB173" s="65"/>
      <c r="DC173" s="65"/>
      <c r="DD173" s="65"/>
      <c r="DE173" s="65"/>
      <c r="DF173" s="65"/>
      <c r="DG173" s="65"/>
      <c r="DH173" s="65"/>
      <c r="DI173" s="65"/>
      <c r="DJ173" s="65"/>
      <c r="DK173" s="65"/>
      <c r="DL173" s="104" t="s">
        <v>51</v>
      </c>
      <c r="DM173" s="97"/>
      <c r="DN173" s="65"/>
      <c r="DO173" s="65"/>
      <c r="DP173" s="65"/>
      <c r="DQ173" s="65"/>
      <c r="DR173" s="65"/>
      <c r="DS173" s="65"/>
      <c r="DT173" s="65"/>
      <c r="DU173" s="65"/>
      <c r="DV173" s="65"/>
      <c r="DW173" s="65"/>
      <c r="DX173" s="65"/>
      <c r="DY173" s="65"/>
      <c r="DZ173" s="65"/>
      <c r="EA173" s="65"/>
      <c r="EB173" s="65"/>
      <c r="EC173" s="65"/>
      <c r="ED173" s="65"/>
      <c r="EE173" s="65"/>
      <c r="EF173" s="77" t="s">
        <v>61</v>
      </c>
      <c r="EG173" s="65"/>
      <c r="EH173" s="65"/>
      <c r="EI173" s="65"/>
      <c r="EJ173" s="65"/>
      <c r="EK173" s="65"/>
      <c r="EL173" s="65"/>
      <c r="EM173" s="115"/>
      <c r="EN173" s="115"/>
      <c r="EO173" s="115"/>
      <c r="EP173" s="115"/>
      <c r="EQ173" s="77" t="s">
        <v>61</v>
      </c>
      <c r="ER173" s="115"/>
      <c r="ES173" s="115"/>
      <c r="ET173" s="115"/>
      <c r="EU173" s="115"/>
      <c r="EV173" s="115"/>
      <c r="EW173" s="115"/>
      <c r="EX173" s="115"/>
      <c r="EY173" s="104" t="s">
        <v>100</v>
      </c>
      <c r="EZ173" s="115"/>
      <c r="FA173" s="115"/>
      <c r="FB173" s="115"/>
      <c r="FC173" s="115"/>
      <c r="FD173" s="115"/>
      <c r="FE173" s="115"/>
      <c r="FF173" s="65"/>
      <c r="FG173" s="65"/>
      <c r="FH173" s="65"/>
      <c r="FI173" s="65"/>
      <c r="FJ173" s="65"/>
      <c r="FK173" s="65"/>
      <c r="FL173" s="65"/>
      <c r="FM173" s="65"/>
      <c r="FN173" s="65"/>
      <c r="FO173" s="98"/>
      <c r="FP173" s="65"/>
      <c r="FQ173" s="92" t="s">
        <v>101</v>
      </c>
      <c r="FR173" s="65"/>
      <c r="FS173" s="65"/>
      <c r="FT173" s="65"/>
      <c r="FU173" s="65"/>
      <c r="FV173" s="65"/>
      <c r="FW173" s="17" t="n">
        <v>7</v>
      </c>
      <c r="FX173" s="72" t="n">
        <v>68</v>
      </c>
      <c r="FY173" s="66" t="n">
        <f aca="false">FW173/FX173</f>
        <v>0.102941176470588</v>
      </c>
    </row>
    <row r="174" customFormat="false" ht="36" hidden="false" customHeight="true" outlineLevel="0" collapsed="false">
      <c r="A174" s="64"/>
      <c r="B174" s="59" t="s">
        <v>72</v>
      </c>
      <c r="C174" s="57" t="n">
        <v>10</v>
      </c>
      <c r="D174" s="69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73" t="s">
        <v>61</v>
      </c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73" t="s">
        <v>61</v>
      </c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73" t="s">
        <v>61</v>
      </c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73" t="s">
        <v>61</v>
      </c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75" t="s">
        <v>61</v>
      </c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75" t="s">
        <v>61</v>
      </c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75" t="s">
        <v>61</v>
      </c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17" t="n">
        <f aca="false">COUNTA(J174:FV174)</f>
        <v>7</v>
      </c>
      <c r="FX174" s="72" t="n">
        <v>102</v>
      </c>
      <c r="FY174" s="66" t="n">
        <f aca="false">FW174/FX174</f>
        <v>0.0686274509803922</v>
      </c>
    </row>
    <row r="175" customFormat="false" ht="36" hidden="false" customHeight="true" outlineLevel="0" collapsed="false">
      <c r="A175" s="64"/>
      <c r="B175" s="59" t="s">
        <v>73</v>
      </c>
      <c r="C175" s="57" t="n">
        <v>10</v>
      </c>
      <c r="D175" s="69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31"/>
      <c r="T175" s="31"/>
      <c r="U175" s="31"/>
      <c r="V175" s="31"/>
      <c r="W175" s="31"/>
      <c r="X175" s="17"/>
      <c r="Y175" s="31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73" t="s">
        <v>61</v>
      </c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73" t="s">
        <v>61</v>
      </c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74" t="s">
        <v>61</v>
      </c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74" t="s">
        <v>61</v>
      </c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31"/>
      <c r="DW175" s="31"/>
      <c r="DX175" s="31"/>
      <c r="DY175" s="31"/>
      <c r="DZ175" s="31"/>
      <c r="EA175" s="31"/>
      <c r="EB175" s="31"/>
      <c r="EC175" s="31"/>
      <c r="ED175" s="74" t="s">
        <v>61</v>
      </c>
      <c r="EE175" s="31"/>
      <c r="EF175" s="31"/>
      <c r="EG175" s="31"/>
      <c r="EH175" s="31"/>
      <c r="EI175" s="31"/>
      <c r="EJ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17" t="n">
        <f aca="false">COUNTA(J175:FV175)</f>
        <v>5</v>
      </c>
      <c r="FX175" s="72" t="n">
        <v>102</v>
      </c>
      <c r="FY175" s="66" t="n">
        <f aca="false">FW175/FX175</f>
        <v>0.0490196078431373</v>
      </c>
    </row>
    <row r="176" customFormat="false" ht="36" hidden="false" customHeight="true" outlineLevel="0" collapsed="false">
      <c r="A176" s="64"/>
      <c r="B176" s="59" t="s">
        <v>102</v>
      </c>
      <c r="C176" s="57" t="n">
        <v>10</v>
      </c>
      <c r="D176" s="69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71" t="s">
        <v>61</v>
      </c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71" t="s">
        <v>61</v>
      </c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71" t="s">
        <v>61</v>
      </c>
      <c r="CF176" s="17"/>
      <c r="CG176" s="17"/>
      <c r="CH176" s="17"/>
      <c r="CI176" s="17"/>
      <c r="CJ176" s="17"/>
      <c r="CK176" s="17"/>
      <c r="CL176" s="17"/>
      <c r="CM176" s="17"/>
      <c r="CN176" s="17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71" t="s">
        <v>61</v>
      </c>
      <c r="DJ176" s="31"/>
      <c r="DK176" s="31"/>
      <c r="DL176" s="31"/>
      <c r="DM176" s="31"/>
      <c r="DN176" s="31"/>
      <c r="DO176" s="31"/>
      <c r="DP176" s="31"/>
      <c r="DQ176" s="31"/>
      <c r="DR176" s="31"/>
      <c r="DS176" s="31"/>
      <c r="DT176" s="31"/>
      <c r="DU176" s="31"/>
      <c r="DV176" s="31"/>
      <c r="DW176" s="31"/>
      <c r="DX176" s="31"/>
      <c r="DY176" s="31"/>
      <c r="DZ176" s="31"/>
      <c r="EA176" s="31"/>
      <c r="EB176" s="31"/>
      <c r="EC176" s="31"/>
      <c r="ED176" s="31"/>
      <c r="EE176" s="31"/>
      <c r="EF176" s="31"/>
      <c r="EG176" s="31"/>
      <c r="EH176" s="31"/>
      <c r="EI176" s="31"/>
      <c r="EJ176" s="31"/>
      <c r="EK176" s="31"/>
      <c r="EL176" s="31"/>
      <c r="EM176" s="31"/>
      <c r="EN176" s="31"/>
      <c r="EO176" s="71" t="s">
        <v>61</v>
      </c>
      <c r="EP176" s="31"/>
      <c r="EQ176" s="31"/>
      <c r="ER176" s="31"/>
      <c r="ES176" s="31"/>
      <c r="ET176" s="31"/>
      <c r="EU176" s="31"/>
      <c r="EV176" s="31"/>
      <c r="EW176" s="31"/>
      <c r="EX176" s="31"/>
      <c r="EY176" s="31"/>
      <c r="EZ176" s="93" t="s">
        <v>101</v>
      </c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17" t="n">
        <f aca="false">COUNTA(J176:FV176)</f>
        <v>6</v>
      </c>
      <c r="FX176" s="72" t="n">
        <f aca="false">34*4</f>
        <v>136</v>
      </c>
      <c r="FY176" s="66" t="n">
        <f aca="false">FW176/FX176</f>
        <v>0.0441176470588235</v>
      </c>
    </row>
    <row r="177" customFormat="false" ht="36" hidden="false" customHeight="true" outlineLevel="0" collapsed="false">
      <c r="A177" s="64"/>
      <c r="B177" s="59" t="s">
        <v>85</v>
      </c>
      <c r="C177" s="57" t="n">
        <v>10</v>
      </c>
      <c r="D177" s="69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71" t="s">
        <v>61</v>
      </c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71" t="s">
        <v>61</v>
      </c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31"/>
      <c r="DW177" s="31"/>
      <c r="DX177" s="31"/>
      <c r="DY177" s="31"/>
      <c r="DZ177" s="31"/>
      <c r="EA177" s="31"/>
      <c r="EB177" s="31"/>
      <c r="EC177" s="31"/>
      <c r="ED177" s="31"/>
      <c r="EE177" s="31"/>
      <c r="EF177" s="31"/>
      <c r="EG177" s="31"/>
      <c r="EH177" s="31"/>
      <c r="EI177" s="31"/>
      <c r="EJ177" s="31"/>
      <c r="EK177" s="31"/>
      <c r="EL177" s="31"/>
      <c r="EM177" s="31"/>
      <c r="EN177" s="71" t="s">
        <v>61</v>
      </c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17" t="n">
        <f aca="false">COUNTA(J177:FV177)</f>
        <v>3</v>
      </c>
      <c r="FX177" s="72" t="n">
        <v>102</v>
      </c>
      <c r="FY177" s="66" t="n">
        <f aca="false">FW177/FX177</f>
        <v>0.0294117647058824</v>
      </c>
    </row>
    <row r="178" customFormat="false" ht="59.25" hidden="false" customHeight="true" outlineLevel="0" collapsed="false">
      <c r="A178" s="64"/>
      <c r="B178" s="59" t="s">
        <v>86</v>
      </c>
      <c r="C178" s="57" t="n">
        <v>10</v>
      </c>
      <c r="D178" s="69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71" t="s">
        <v>61</v>
      </c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31"/>
      <c r="DW178" s="31"/>
      <c r="DX178" s="31"/>
      <c r="DY178" s="31"/>
      <c r="DZ178" s="31"/>
      <c r="EA178" s="31"/>
      <c r="EB178" s="31"/>
      <c r="EC178" s="31"/>
      <c r="ED178" s="31"/>
      <c r="EE178" s="31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71" t="s">
        <v>61</v>
      </c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17" t="n">
        <f aca="false">COUNTA(J178:FV178)</f>
        <v>2</v>
      </c>
      <c r="FX178" s="72" t="n">
        <v>34</v>
      </c>
      <c r="FY178" s="66" t="n">
        <f aca="false">FW178/FX178</f>
        <v>0.0588235294117647</v>
      </c>
    </row>
    <row r="179" customFormat="false" ht="36" hidden="false" customHeight="true" outlineLevel="0" collapsed="false">
      <c r="A179" s="64"/>
      <c r="B179" s="87" t="s">
        <v>87</v>
      </c>
      <c r="C179" s="57" t="n">
        <v>10</v>
      </c>
      <c r="D179" s="69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31"/>
      <c r="DW179" s="31"/>
      <c r="DX179" s="31"/>
      <c r="DY179" s="31"/>
      <c r="DZ179" s="31"/>
      <c r="EA179" s="31"/>
      <c r="EB179" s="31"/>
      <c r="EC179" s="31"/>
      <c r="ED179" s="31"/>
      <c r="EE179" s="31"/>
      <c r="EF179" s="31"/>
      <c r="EG179" s="31"/>
      <c r="EH179" s="75" t="s">
        <v>61</v>
      </c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75" t="s">
        <v>61</v>
      </c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17" t="n">
        <f aca="false">COUNTA(J179:FV179)</f>
        <v>2</v>
      </c>
      <c r="FX179" s="72" t="n">
        <v>34</v>
      </c>
      <c r="FY179" s="66" t="n">
        <f aca="false">FW179/FX179</f>
        <v>0.0588235294117647</v>
      </c>
    </row>
    <row r="180" customFormat="false" ht="36" hidden="false" customHeight="true" outlineLevel="0" collapsed="false">
      <c r="A180" s="64"/>
      <c r="B180" s="59" t="s">
        <v>88</v>
      </c>
      <c r="C180" s="57" t="n">
        <v>10</v>
      </c>
      <c r="D180" s="69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73" t="s">
        <v>61</v>
      </c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75" t="s">
        <v>61</v>
      </c>
      <c r="DR180" s="31"/>
      <c r="DS180" s="31"/>
      <c r="DT180" s="31"/>
      <c r="DU180" s="31"/>
      <c r="DV180" s="31"/>
      <c r="DW180" s="31"/>
      <c r="DX180" s="31"/>
      <c r="DY180" s="75" t="s">
        <v>61</v>
      </c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75" t="s">
        <v>61</v>
      </c>
      <c r="FJ180" s="31"/>
      <c r="FK180" s="31"/>
      <c r="FL180" s="31"/>
      <c r="FM180" s="31"/>
      <c r="FN180" s="98"/>
      <c r="FO180" s="31"/>
      <c r="FP180" s="31"/>
      <c r="FQ180" s="31"/>
      <c r="FR180" s="31"/>
      <c r="FS180" s="75" t="s">
        <v>61</v>
      </c>
      <c r="FT180" s="31"/>
      <c r="FU180" s="31"/>
      <c r="FV180" s="31"/>
      <c r="FW180" s="17" t="n">
        <f aca="false">COUNTA(J180:FV180)</f>
        <v>5</v>
      </c>
      <c r="FX180" s="72" t="n">
        <v>68</v>
      </c>
      <c r="FY180" s="66" t="n">
        <f aca="false">FW180/FX180</f>
        <v>0.0735294117647059</v>
      </c>
    </row>
    <row r="181" customFormat="false" ht="36" hidden="false" customHeight="true" outlineLevel="0" collapsed="false">
      <c r="A181" s="64"/>
      <c r="B181" s="59" t="s">
        <v>91</v>
      </c>
      <c r="C181" s="57" t="n">
        <v>10</v>
      </c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59" t="s">
        <v>51</v>
      </c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94" t="s">
        <v>61</v>
      </c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77" t="s">
        <v>61</v>
      </c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17" t="n">
        <v>2</v>
      </c>
      <c r="FX181" s="72" t="n">
        <v>34</v>
      </c>
      <c r="FY181" s="66" t="n">
        <f aca="false">FW181/FX181</f>
        <v>0.0588235294117647</v>
      </c>
    </row>
    <row r="182" customFormat="false" ht="36" hidden="false" customHeight="true" outlineLevel="0" collapsed="false">
      <c r="A182" s="64"/>
      <c r="B182" s="59" t="s">
        <v>76</v>
      </c>
      <c r="C182" s="57" t="n">
        <v>10</v>
      </c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106" t="s">
        <v>61</v>
      </c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77" t="s">
        <v>61</v>
      </c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77" t="s">
        <v>61</v>
      </c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17" t="n">
        <f aca="false">COUNTA(J182:FV182)</f>
        <v>3</v>
      </c>
      <c r="FX182" s="72" t="n">
        <v>34</v>
      </c>
      <c r="FY182" s="66" t="n">
        <f aca="false">FW182/FX182</f>
        <v>0.0882352941176471</v>
      </c>
    </row>
    <row r="183" customFormat="false" ht="32.8" hidden="false" customHeight="true" outlineLevel="0" collapsed="false">
      <c r="A183" s="64"/>
      <c r="B183" s="59" t="s">
        <v>74</v>
      </c>
      <c r="C183" s="57" t="n">
        <v>10</v>
      </c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17" t="s">
        <v>51</v>
      </c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106" t="s">
        <v>61</v>
      </c>
      <c r="BC183" s="17"/>
      <c r="BD183" s="69"/>
      <c r="BE183" s="17"/>
      <c r="BF183" s="69"/>
      <c r="BG183" s="69"/>
      <c r="BH183" s="69"/>
      <c r="BI183" s="69"/>
      <c r="BJ183" s="69"/>
      <c r="BK183" s="69"/>
      <c r="BL183" s="69"/>
      <c r="BM183" s="106" t="s">
        <v>61</v>
      </c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77" t="s">
        <v>61</v>
      </c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77" t="s">
        <v>61</v>
      </c>
      <c r="EW183" s="69"/>
      <c r="EX183" s="69"/>
      <c r="EY183" s="69"/>
      <c r="EZ183" s="69"/>
      <c r="FA183" s="69"/>
      <c r="FB183" s="98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77" t="s">
        <v>61</v>
      </c>
      <c r="FQ183" s="69"/>
      <c r="FR183" s="69"/>
      <c r="FS183" s="69"/>
      <c r="FT183" s="69"/>
      <c r="FU183" s="77" t="s">
        <v>61</v>
      </c>
      <c r="FV183" s="69"/>
      <c r="FW183" s="17" t="n">
        <f aca="false">COUNTA(J183:FV183)</f>
        <v>7</v>
      </c>
      <c r="FX183" s="72" t="n">
        <v>68</v>
      </c>
      <c r="FY183" s="66" t="n">
        <f aca="false">FW183/FX183</f>
        <v>0.102941176470588</v>
      </c>
    </row>
    <row r="184" customFormat="false" ht="24.85" hidden="false" customHeight="true" outlineLevel="0" collapsed="false">
      <c r="A184" s="64"/>
      <c r="B184" s="59" t="s">
        <v>93</v>
      </c>
      <c r="C184" s="57" t="n">
        <v>10</v>
      </c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71" t="s">
        <v>61</v>
      </c>
      <c r="W184" s="69"/>
      <c r="X184" s="69"/>
      <c r="Y184" s="17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57" t="s">
        <v>51</v>
      </c>
      <c r="AQ184" s="94" t="s">
        <v>61</v>
      </c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71" t="s">
        <v>61</v>
      </c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71" t="s">
        <v>61</v>
      </c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116" t="s">
        <v>61</v>
      </c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77" t="s">
        <v>61</v>
      </c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77" t="s">
        <v>61</v>
      </c>
      <c r="EF184" s="69"/>
      <c r="EG184" s="69"/>
      <c r="EH184" s="77" t="s">
        <v>61</v>
      </c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77" t="s">
        <v>61</v>
      </c>
      <c r="FS184" s="69"/>
      <c r="FT184" s="69"/>
      <c r="FU184" s="69"/>
      <c r="FV184" s="69"/>
      <c r="FW184" s="17" t="n">
        <f aca="false">COUNTA(J184:FV184)</f>
        <v>10</v>
      </c>
      <c r="FX184" s="72" t="n">
        <f aca="false">34*4</f>
        <v>136</v>
      </c>
      <c r="FY184" s="66" t="n">
        <f aca="false">FW184/FX184</f>
        <v>0.0735294117647059</v>
      </c>
    </row>
    <row r="185" customFormat="false" ht="12.75" hidden="false" customHeight="false" outlineLevel="0" collapsed="false">
      <c r="A185" s="64"/>
      <c r="B185" s="59" t="s">
        <v>75</v>
      </c>
      <c r="C185" s="57" t="n">
        <v>10</v>
      </c>
      <c r="D185" s="101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69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DZ185" s="31"/>
      <c r="EA185" s="31"/>
      <c r="EB185" s="31"/>
      <c r="EC185" s="31"/>
      <c r="ED185" s="31"/>
      <c r="EE185" s="31"/>
      <c r="EF185" s="31"/>
      <c r="EG185" s="31"/>
      <c r="EH185" s="31"/>
      <c r="EI185" s="31"/>
      <c r="EJ185" s="31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17" t="n">
        <f aca="false">COUNTA(J185:FV185)</f>
        <v>0</v>
      </c>
      <c r="FX185" s="72" t="n">
        <v>34</v>
      </c>
      <c r="FY185" s="66" t="n">
        <f aca="false">FW185/FX185</f>
        <v>0</v>
      </c>
    </row>
    <row r="186" customFormat="false" ht="35.05" hidden="false" customHeight="false" outlineLevel="0" collapsed="false">
      <c r="A186" s="64"/>
      <c r="B186" s="59" t="s">
        <v>92</v>
      </c>
      <c r="C186" s="57" t="n">
        <v>10</v>
      </c>
      <c r="D186" s="102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  <c r="BT186" s="69"/>
      <c r="BU186" s="69"/>
      <c r="BV186" s="69"/>
      <c r="BW186" s="69"/>
      <c r="BX186" s="69"/>
      <c r="BY186" s="69"/>
      <c r="BZ186" s="69"/>
      <c r="CA186" s="69"/>
      <c r="CB186" s="69"/>
      <c r="CC186" s="69"/>
      <c r="CD186" s="69"/>
      <c r="CE186" s="69"/>
      <c r="CF186" s="69"/>
      <c r="CG186" s="69"/>
      <c r="CH186" s="69"/>
      <c r="CI186" s="69"/>
      <c r="CJ186" s="69"/>
      <c r="CK186" s="69"/>
      <c r="CL186" s="69"/>
      <c r="CM186" s="69"/>
      <c r="CN186" s="69"/>
      <c r="CO186" s="69"/>
      <c r="CP186" s="69"/>
      <c r="CQ186" s="69"/>
      <c r="CR186" s="69"/>
      <c r="CS186" s="69"/>
      <c r="CT186" s="69"/>
      <c r="CU186" s="69"/>
      <c r="CV186" s="69"/>
      <c r="CW186" s="69"/>
      <c r="CX186" s="69"/>
      <c r="CY186" s="69"/>
      <c r="CZ186" s="69"/>
      <c r="DA186" s="69"/>
      <c r="DB186" s="69"/>
      <c r="DC186" s="69"/>
      <c r="DD186" s="69"/>
      <c r="DE186" s="69"/>
      <c r="DF186" s="69"/>
      <c r="DG186" s="69"/>
      <c r="DH186" s="69"/>
      <c r="DI186" s="69"/>
      <c r="DJ186" s="69"/>
      <c r="DK186" s="69"/>
      <c r="DL186" s="69"/>
      <c r="DM186" s="69"/>
      <c r="DN186" s="69"/>
      <c r="DO186" s="69"/>
      <c r="DP186" s="69"/>
      <c r="DQ186" s="69"/>
      <c r="DR186" s="69"/>
      <c r="DS186" s="69"/>
      <c r="DT186" s="69"/>
      <c r="DU186" s="69"/>
      <c r="DV186" s="69"/>
      <c r="DW186" s="69"/>
      <c r="DX186" s="69"/>
      <c r="DY186" s="69"/>
      <c r="DZ186" s="69"/>
      <c r="EA186" s="69"/>
      <c r="EB186" s="69"/>
      <c r="EC186" s="69"/>
      <c r="ED186" s="69"/>
      <c r="EE186" s="69"/>
      <c r="EF186" s="69"/>
      <c r="EG186" s="69"/>
      <c r="EH186" s="69"/>
      <c r="EI186" s="69"/>
      <c r="EJ186" s="69"/>
      <c r="EK186" s="69"/>
      <c r="EL186" s="69"/>
      <c r="EM186" s="69"/>
      <c r="EN186" s="69"/>
      <c r="EO186" s="69"/>
      <c r="EP186" s="69"/>
      <c r="EQ186" s="69"/>
      <c r="ER186" s="69"/>
      <c r="ES186" s="69"/>
      <c r="ET186" s="69"/>
      <c r="EU186" s="69"/>
      <c r="EV186" s="69"/>
      <c r="EW186" s="69"/>
      <c r="EX186" s="69"/>
      <c r="EY186" s="69"/>
      <c r="EZ186" s="69"/>
      <c r="FA186" s="69"/>
      <c r="FB186" s="69"/>
      <c r="FC186" s="69"/>
      <c r="FD186" s="69"/>
      <c r="FE186" s="69"/>
      <c r="FF186" s="69"/>
      <c r="FG186" s="69"/>
      <c r="FH186" s="69"/>
      <c r="FI186" s="69"/>
      <c r="FJ186" s="69"/>
      <c r="FK186" s="69"/>
      <c r="FL186" s="69"/>
      <c r="FM186" s="69"/>
      <c r="FN186" s="69"/>
      <c r="FO186" s="69"/>
      <c r="FP186" s="69"/>
      <c r="FQ186" s="69"/>
      <c r="FR186" s="17"/>
      <c r="FS186" s="69"/>
      <c r="FT186" s="69"/>
      <c r="FU186" s="69"/>
      <c r="FV186" s="69"/>
      <c r="FW186" s="17" t="n">
        <f aca="false">COUNTA(J186:FV186)</f>
        <v>0</v>
      </c>
      <c r="FX186" s="72" t="n">
        <v>34</v>
      </c>
      <c r="FY186" s="66" t="n">
        <f aca="false">FW186/FX186</f>
        <v>0</v>
      </c>
    </row>
    <row r="187" customFormat="false" ht="28.85" hidden="false" customHeight="true" outlineLevel="0" collapsed="false">
      <c r="A187" s="64"/>
      <c r="B187" s="59" t="s">
        <v>58</v>
      </c>
      <c r="C187" s="57" t="n">
        <v>10</v>
      </c>
      <c r="D187" s="102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69"/>
      <c r="BA187" s="69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69"/>
      <c r="CA187" s="69"/>
      <c r="CB187" s="69"/>
      <c r="CC187" s="69"/>
      <c r="CD187" s="69"/>
      <c r="CE187" s="69"/>
      <c r="CF187" s="69"/>
      <c r="CG187" s="69"/>
      <c r="CH187" s="69"/>
      <c r="CI187" s="69"/>
      <c r="CJ187" s="69"/>
      <c r="CK187" s="69"/>
      <c r="CL187" s="69"/>
      <c r="CM187" s="69"/>
      <c r="CN187" s="69"/>
      <c r="CO187" s="69"/>
      <c r="CP187" s="69"/>
      <c r="CQ187" s="69"/>
      <c r="CR187" s="69"/>
      <c r="CS187" s="69"/>
      <c r="CT187" s="69"/>
      <c r="CU187" s="69"/>
      <c r="CV187" s="69"/>
      <c r="CW187" s="69"/>
      <c r="CX187" s="69"/>
      <c r="CY187" s="69"/>
      <c r="CZ187" s="69"/>
      <c r="DA187" s="69"/>
      <c r="DB187" s="69"/>
      <c r="DC187" s="69"/>
      <c r="DD187" s="69"/>
      <c r="DE187" s="69"/>
      <c r="DF187" s="69"/>
      <c r="DG187" s="69"/>
      <c r="DH187" s="69"/>
      <c r="DI187" s="69"/>
      <c r="DJ187" s="69"/>
      <c r="DK187" s="69"/>
      <c r="DL187" s="69"/>
      <c r="DM187" s="69"/>
      <c r="DN187" s="69"/>
      <c r="DO187" s="69"/>
      <c r="DP187" s="69"/>
      <c r="DQ187" s="69"/>
      <c r="DR187" s="69"/>
      <c r="DS187" s="69"/>
      <c r="DT187" s="69"/>
      <c r="DU187" s="69"/>
      <c r="DV187" s="69"/>
      <c r="DW187" s="69"/>
      <c r="DX187" s="69"/>
      <c r="DY187" s="69"/>
      <c r="DZ187" s="69"/>
      <c r="EA187" s="69"/>
      <c r="EB187" s="69"/>
      <c r="EC187" s="69"/>
      <c r="ED187" s="69"/>
      <c r="EE187" s="69"/>
      <c r="EF187" s="69"/>
      <c r="EG187" s="69"/>
      <c r="EH187" s="69"/>
      <c r="EI187" s="69"/>
      <c r="EJ187" s="69"/>
      <c r="EK187" s="69"/>
      <c r="EL187" s="69"/>
      <c r="EM187" s="69"/>
      <c r="EN187" s="69"/>
      <c r="EO187" s="69"/>
      <c r="EP187" s="69"/>
      <c r="EQ187" s="69"/>
      <c r="ER187" s="69"/>
      <c r="ES187" s="69"/>
      <c r="ET187" s="69"/>
      <c r="EU187" s="69"/>
      <c r="EV187" s="69"/>
      <c r="EW187" s="69"/>
      <c r="EX187" s="69"/>
      <c r="EY187" s="69"/>
      <c r="EZ187" s="69"/>
      <c r="FA187" s="69"/>
      <c r="FB187" s="69"/>
      <c r="FC187" s="69"/>
      <c r="FD187" s="69"/>
      <c r="FE187" s="69"/>
      <c r="FF187" s="69"/>
      <c r="FG187" s="69"/>
      <c r="FH187" s="69"/>
      <c r="FI187" s="69"/>
      <c r="FJ187" s="69"/>
      <c r="FK187" s="69"/>
      <c r="FL187" s="69"/>
      <c r="FM187" s="69"/>
      <c r="FN187" s="69"/>
      <c r="FO187" s="69"/>
      <c r="FP187" s="69"/>
      <c r="FQ187" s="69"/>
      <c r="FR187" s="69"/>
      <c r="FS187" s="69"/>
      <c r="FT187" s="69"/>
      <c r="FU187" s="69"/>
      <c r="FV187" s="69"/>
      <c r="FW187" s="17" t="n">
        <f aca="false">COUNTA(J187:FV187)</f>
        <v>0</v>
      </c>
      <c r="FX187" s="72" t="n">
        <v>102</v>
      </c>
      <c r="FY187" s="66" t="n">
        <f aca="false">FW187/FX187</f>
        <v>0</v>
      </c>
    </row>
    <row r="188" customFormat="false" ht="23.85" hidden="false" customHeight="false" outlineLevel="0" collapsed="false">
      <c r="A188" s="64"/>
      <c r="B188" s="59" t="s">
        <v>103</v>
      </c>
      <c r="C188" s="57" t="n">
        <v>10</v>
      </c>
      <c r="D188" s="102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69"/>
      <c r="BA188" s="69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69"/>
      <c r="BM188" s="69"/>
      <c r="BN188" s="69"/>
      <c r="BO188" s="69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69"/>
      <c r="CA188" s="69"/>
      <c r="CB188" s="69"/>
      <c r="CC188" s="69"/>
      <c r="CD188" s="69"/>
      <c r="CE188" s="69"/>
      <c r="CF188" s="69"/>
      <c r="CG188" s="69"/>
      <c r="CH188" s="69"/>
      <c r="CI188" s="69"/>
      <c r="CJ188" s="69"/>
      <c r="CK188" s="69"/>
      <c r="CL188" s="69"/>
      <c r="CM188" s="69"/>
      <c r="CN188" s="69"/>
      <c r="CO188" s="69"/>
      <c r="CP188" s="69"/>
      <c r="CQ188" s="69"/>
      <c r="CR188" s="69"/>
      <c r="CS188" s="69"/>
      <c r="CT188" s="69"/>
      <c r="CU188" s="69"/>
      <c r="CV188" s="69"/>
      <c r="CW188" s="69"/>
      <c r="CX188" s="69"/>
      <c r="CY188" s="69"/>
      <c r="CZ188" s="69"/>
      <c r="DA188" s="69"/>
      <c r="DB188" s="69"/>
      <c r="DC188" s="69"/>
      <c r="DD188" s="69"/>
      <c r="DE188" s="69"/>
      <c r="DF188" s="69"/>
      <c r="DG188" s="69"/>
      <c r="DH188" s="69"/>
      <c r="DI188" s="69"/>
      <c r="DJ188" s="69"/>
      <c r="DK188" s="69"/>
      <c r="DL188" s="69"/>
      <c r="DM188" s="69"/>
      <c r="DN188" s="69"/>
      <c r="DO188" s="69"/>
      <c r="DP188" s="69"/>
      <c r="DQ188" s="69"/>
      <c r="DR188" s="69"/>
      <c r="DS188" s="69"/>
      <c r="DT188" s="69"/>
      <c r="DU188" s="69"/>
      <c r="DV188" s="69"/>
      <c r="DW188" s="69"/>
      <c r="DX188" s="69"/>
      <c r="DY188" s="69"/>
      <c r="DZ188" s="69"/>
      <c r="EA188" s="69"/>
      <c r="EB188" s="69"/>
      <c r="EC188" s="69"/>
      <c r="ED188" s="69"/>
      <c r="EE188" s="69"/>
      <c r="EF188" s="69"/>
      <c r="EG188" s="69"/>
      <c r="EH188" s="69"/>
      <c r="EI188" s="69"/>
      <c r="EJ188" s="69"/>
      <c r="EK188" s="69"/>
      <c r="EL188" s="69"/>
      <c r="EM188" s="69"/>
      <c r="EN188" s="69"/>
      <c r="EO188" s="69"/>
      <c r="EP188" s="69"/>
      <c r="EQ188" s="69"/>
      <c r="ER188" s="69"/>
      <c r="ES188" s="69"/>
      <c r="ET188" s="69"/>
      <c r="EU188" s="69"/>
      <c r="EV188" s="69"/>
      <c r="EW188" s="69"/>
      <c r="EX188" s="69"/>
      <c r="EY188" s="69"/>
      <c r="EZ188" s="69"/>
      <c r="FA188" s="69"/>
      <c r="FB188" s="69"/>
      <c r="FC188" s="69"/>
      <c r="FD188" s="69"/>
      <c r="FE188" s="69"/>
      <c r="FF188" s="69"/>
      <c r="FG188" s="69"/>
      <c r="FH188" s="69"/>
      <c r="FI188" s="69"/>
      <c r="FJ188" s="69"/>
      <c r="FK188" s="69"/>
      <c r="FL188" s="69"/>
      <c r="FM188" s="69"/>
      <c r="FN188" s="69"/>
      <c r="FO188" s="69"/>
      <c r="FP188" s="69"/>
      <c r="FQ188" s="69"/>
      <c r="FR188" s="69"/>
      <c r="FS188" s="69"/>
      <c r="FT188" s="69"/>
      <c r="FU188" s="69"/>
      <c r="FV188" s="69"/>
      <c r="FW188" s="17" t="n">
        <f aca="false">COUNTA(J188:FV188)</f>
        <v>0</v>
      </c>
      <c r="FX188" s="72" t="n">
        <v>34</v>
      </c>
      <c r="FY188" s="66" t="n">
        <f aca="false">FW188/FX188</f>
        <v>0</v>
      </c>
    </row>
    <row r="189" customFormat="false" ht="32.8" hidden="false" customHeight="true" outlineLevel="0" collapsed="false">
      <c r="A189" s="64"/>
      <c r="B189" s="59" t="s">
        <v>69</v>
      </c>
      <c r="C189" s="57"/>
      <c r="D189" s="102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69"/>
      <c r="BA189" s="69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69"/>
      <c r="CA189" s="69"/>
      <c r="CB189" s="69"/>
      <c r="CC189" s="69"/>
      <c r="CD189" s="69"/>
      <c r="CE189" s="69"/>
      <c r="CF189" s="69"/>
      <c r="CG189" s="69"/>
      <c r="CH189" s="69"/>
      <c r="CI189" s="69"/>
      <c r="CJ189" s="69"/>
      <c r="CK189" s="69"/>
      <c r="CL189" s="69"/>
      <c r="CM189" s="69"/>
      <c r="CN189" s="69"/>
      <c r="CO189" s="69"/>
      <c r="CP189" s="69"/>
      <c r="CQ189" s="69"/>
      <c r="CR189" s="69"/>
      <c r="CS189" s="69"/>
      <c r="CT189" s="69"/>
      <c r="CU189" s="69"/>
      <c r="CV189" s="69"/>
      <c r="CW189" s="69"/>
      <c r="CX189" s="69"/>
      <c r="CY189" s="69"/>
      <c r="CZ189" s="69"/>
      <c r="DA189" s="69"/>
      <c r="DB189" s="69"/>
      <c r="DC189" s="69"/>
      <c r="DD189" s="69"/>
      <c r="DE189" s="69"/>
      <c r="DF189" s="69"/>
      <c r="DG189" s="69"/>
      <c r="DH189" s="69"/>
      <c r="DI189" s="69"/>
      <c r="DJ189" s="69"/>
      <c r="DK189" s="69"/>
      <c r="DL189" s="69"/>
      <c r="DM189" s="69"/>
      <c r="DN189" s="69"/>
      <c r="DO189" s="69"/>
      <c r="DP189" s="69"/>
      <c r="DQ189" s="69"/>
      <c r="DR189" s="69"/>
      <c r="DS189" s="69"/>
      <c r="DT189" s="69"/>
      <c r="DU189" s="69"/>
      <c r="DV189" s="69"/>
      <c r="DW189" s="69"/>
      <c r="DX189" s="69"/>
      <c r="DY189" s="69"/>
      <c r="DZ189" s="69"/>
      <c r="EA189" s="69"/>
      <c r="EB189" s="69"/>
      <c r="EC189" s="69"/>
      <c r="ED189" s="69"/>
      <c r="EE189" s="69"/>
      <c r="EF189" s="69"/>
      <c r="EG189" s="69"/>
      <c r="EH189" s="69"/>
      <c r="EI189" s="69"/>
      <c r="EJ189" s="69"/>
      <c r="EK189" s="69"/>
      <c r="EL189" s="69"/>
      <c r="EM189" s="69"/>
      <c r="EN189" s="69"/>
      <c r="EO189" s="69"/>
      <c r="EP189" s="69"/>
      <c r="EQ189" s="69"/>
      <c r="ER189" s="69"/>
      <c r="ES189" s="69"/>
      <c r="ET189" s="69"/>
      <c r="EU189" s="69"/>
      <c r="EV189" s="69"/>
      <c r="EW189" s="69"/>
      <c r="EX189" s="69"/>
      <c r="EY189" s="69"/>
      <c r="EZ189" s="69"/>
      <c r="FA189" s="69"/>
      <c r="FB189" s="92" t="s">
        <v>67</v>
      </c>
      <c r="FC189" s="69"/>
      <c r="FD189" s="69"/>
      <c r="FE189" s="69"/>
      <c r="FF189" s="69"/>
      <c r="FG189" s="69"/>
      <c r="FH189" s="69"/>
      <c r="FI189" s="69"/>
      <c r="FJ189" s="69"/>
      <c r="FK189" s="69"/>
      <c r="FL189" s="69"/>
      <c r="FM189" s="69"/>
      <c r="FN189" s="92" t="s">
        <v>67</v>
      </c>
      <c r="FO189" s="69"/>
      <c r="FP189" s="69"/>
      <c r="FQ189" s="69"/>
      <c r="FR189" s="69"/>
      <c r="FS189" s="69"/>
      <c r="FT189" s="69"/>
      <c r="FU189" s="69"/>
      <c r="FV189" s="69"/>
      <c r="FW189" s="17"/>
      <c r="FX189" s="72"/>
      <c r="FY189" s="66"/>
    </row>
    <row r="190" customFormat="false" ht="23.25" hidden="false" customHeight="true" outlineLevel="0" collapsed="false">
      <c r="A190" s="89"/>
      <c r="B190" s="90"/>
      <c r="C190" s="90"/>
      <c r="D190" s="90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  <c r="BB190" s="91"/>
      <c r="BC190" s="91"/>
      <c r="BD190" s="91"/>
      <c r="BE190" s="91"/>
      <c r="BF190" s="91"/>
      <c r="BG190" s="91"/>
      <c r="BH190" s="91"/>
      <c r="BI190" s="91"/>
      <c r="BJ190" s="91"/>
      <c r="BK190" s="91"/>
      <c r="BL190" s="91"/>
      <c r="BM190" s="91"/>
      <c r="BN190" s="91"/>
      <c r="BO190" s="91"/>
      <c r="BP190" s="91"/>
      <c r="BQ190" s="91"/>
      <c r="BR190" s="91"/>
      <c r="BS190" s="91"/>
      <c r="BT190" s="91"/>
      <c r="BU190" s="91"/>
      <c r="BV190" s="91"/>
      <c r="BW190" s="91"/>
      <c r="BX190" s="91"/>
      <c r="BY190" s="91"/>
      <c r="BZ190" s="91"/>
      <c r="CA190" s="91"/>
      <c r="CB190" s="91"/>
      <c r="CC190" s="91"/>
      <c r="CD190" s="91"/>
      <c r="CE190" s="91"/>
      <c r="CF190" s="91"/>
      <c r="CG190" s="91"/>
      <c r="CH190" s="91"/>
      <c r="CI190" s="91"/>
      <c r="CJ190" s="91"/>
      <c r="CK190" s="91"/>
      <c r="CL190" s="91"/>
      <c r="CM190" s="91"/>
      <c r="CN190" s="91"/>
      <c r="CO190" s="91"/>
      <c r="CP190" s="91"/>
      <c r="CQ190" s="91"/>
      <c r="CR190" s="91"/>
      <c r="CS190" s="91"/>
      <c r="CT190" s="91"/>
      <c r="CU190" s="91"/>
      <c r="CV190" s="91"/>
      <c r="CW190" s="91"/>
      <c r="CX190" s="91"/>
      <c r="CY190" s="91"/>
      <c r="CZ190" s="91"/>
      <c r="DA190" s="91"/>
      <c r="DB190" s="91"/>
      <c r="DC190" s="91"/>
      <c r="DD190" s="91"/>
      <c r="DE190" s="91"/>
      <c r="DF190" s="91"/>
      <c r="DG190" s="91"/>
      <c r="DH190" s="91"/>
      <c r="DI190" s="91"/>
      <c r="DJ190" s="91"/>
      <c r="DK190" s="91"/>
      <c r="DL190" s="91"/>
      <c r="DM190" s="91"/>
      <c r="DN190" s="91"/>
      <c r="DO190" s="91"/>
      <c r="DP190" s="91"/>
      <c r="DQ190" s="91"/>
      <c r="DR190" s="91"/>
      <c r="DS190" s="91"/>
      <c r="DT190" s="91"/>
      <c r="DU190" s="91"/>
      <c r="DV190" s="91"/>
      <c r="DW190" s="91"/>
      <c r="DX190" s="91"/>
      <c r="DY190" s="91"/>
      <c r="DZ190" s="91"/>
      <c r="EA190" s="91"/>
      <c r="EB190" s="91"/>
      <c r="EC190" s="91"/>
      <c r="ED190" s="91"/>
      <c r="EE190" s="91"/>
      <c r="EF190" s="91"/>
      <c r="EG190" s="91"/>
      <c r="EH190" s="91"/>
      <c r="EI190" s="91"/>
      <c r="EJ190" s="91"/>
      <c r="EK190" s="91"/>
      <c r="EL190" s="91"/>
      <c r="EM190" s="91"/>
      <c r="EN190" s="91"/>
      <c r="EO190" s="91"/>
      <c r="EP190" s="91"/>
      <c r="EQ190" s="91"/>
      <c r="ER190" s="91"/>
      <c r="ES190" s="91"/>
      <c r="ET190" s="91"/>
      <c r="EU190" s="91"/>
      <c r="EV190" s="91"/>
      <c r="EW190" s="91"/>
      <c r="EX190" s="91"/>
      <c r="EY190" s="91"/>
      <c r="EZ190" s="91"/>
      <c r="FA190" s="91"/>
      <c r="FB190" s="91"/>
      <c r="FC190" s="91"/>
      <c r="FD190" s="91"/>
      <c r="FE190" s="91"/>
      <c r="FF190" s="91"/>
      <c r="FG190" s="91"/>
      <c r="FH190" s="91"/>
      <c r="FI190" s="91"/>
      <c r="FJ190" s="91"/>
      <c r="FK190" s="91"/>
      <c r="FL190" s="91"/>
      <c r="FM190" s="91"/>
      <c r="FN190" s="91"/>
      <c r="FO190" s="91"/>
      <c r="FP190" s="91"/>
      <c r="FQ190" s="91"/>
      <c r="FR190" s="91"/>
      <c r="FS190" s="91"/>
      <c r="FT190" s="91"/>
      <c r="FU190" s="91"/>
      <c r="FV190" s="91"/>
      <c r="FW190" s="91"/>
      <c r="FX190" s="91"/>
      <c r="FY190" s="91"/>
    </row>
    <row r="191" s="56" customFormat="true" ht="111.75" hidden="false" customHeight="true" outlineLevel="0" collapsed="false">
      <c r="A191" s="52" t="s">
        <v>104</v>
      </c>
      <c r="B191" s="52"/>
      <c r="C191" s="52"/>
      <c r="D191" s="52"/>
      <c r="E191" s="53" t="s">
        <v>60</v>
      </c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  <c r="FT191" s="53"/>
      <c r="FU191" s="53"/>
      <c r="FV191" s="53"/>
      <c r="FW191" s="62" t="s">
        <v>32</v>
      </c>
      <c r="FX191" s="62" t="s">
        <v>33</v>
      </c>
      <c r="FY191" s="63" t="s">
        <v>34</v>
      </c>
    </row>
    <row r="192" s="56" customFormat="true" ht="21.75" hidden="false" customHeight="true" outlineLevel="0" collapsed="false">
      <c r="A192" s="57" t="s">
        <v>35</v>
      </c>
      <c r="B192" s="57"/>
      <c r="C192" s="57" t="s">
        <v>36</v>
      </c>
      <c r="D192" s="58" t="s">
        <v>37</v>
      </c>
      <c r="E192" s="57" t="s">
        <v>38</v>
      </c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 t="s">
        <v>39</v>
      </c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 t="s">
        <v>40</v>
      </c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 t="s">
        <v>41</v>
      </c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 t="s">
        <v>42</v>
      </c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 t="s">
        <v>43</v>
      </c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 t="s">
        <v>44</v>
      </c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 t="s">
        <v>45</v>
      </c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 t="s">
        <v>46</v>
      </c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62"/>
      <c r="FX192" s="62"/>
      <c r="FY192" s="63"/>
    </row>
    <row r="193" s="61" customFormat="true" ht="11.25" hidden="false" customHeight="true" outlineLevel="0" collapsed="false">
      <c r="A193" s="57"/>
      <c r="B193" s="57"/>
      <c r="C193" s="57"/>
      <c r="D193" s="58" t="s">
        <v>47</v>
      </c>
      <c r="E193" s="60" t="n">
        <v>1</v>
      </c>
      <c r="F193" s="60"/>
      <c r="G193" s="60"/>
      <c r="H193" s="60"/>
      <c r="I193" s="60"/>
      <c r="J193" s="60" t="n">
        <v>2</v>
      </c>
      <c r="K193" s="60"/>
      <c r="L193" s="60"/>
      <c r="M193" s="60"/>
      <c r="N193" s="60"/>
      <c r="O193" s="60" t="n">
        <v>3</v>
      </c>
      <c r="P193" s="60"/>
      <c r="Q193" s="60"/>
      <c r="R193" s="60"/>
      <c r="S193" s="60"/>
      <c r="T193" s="60" t="n">
        <v>4</v>
      </c>
      <c r="U193" s="60"/>
      <c r="V193" s="60"/>
      <c r="W193" s="60"/>
      <c r="X193" s="60"/>
      <c r="Y193" s="60" t="n">
        <v>5</v>
      </c>
      <c r="Z193" s="60"/>
      <c r="AA193" s="60"/>
      <c r="AB193" s="60"/>
      <c r="AC193" s="60"/>
      <c r="AD193" s="60" t="n">
        <v>6</v>
      </c>
      <c r="AE193" s="60"/>
      <c r="AF193" s="60"/>
      <c r="AG193" s="60"/>
      <c r="AH193" s="60"/>
      <c r="AI193" s="60" t="n">
        <v>7</v>
      </c>
      <c r="AJ193" s="60"/>
      <c r="AK193" s="60"/>
      <c r="AL193" s="60"/>
      <c r="AM193" s="60"/>
      <c r="AN193" s="60" t="n">
        <v>8</v>
      </c>
      <c r="AO193" s="60"/>
      <c r="AP193" s="60"/>
      <c r="AQ193" s="60"/>
      <c r="AR193" s="60"/>
      <c r="AS193" s="60" t="n">
        <v>9</v>
      </c>
      <c r="AT193" s="60"/>
      <c r="AU193" s="60"/>
      <c r="AV193" s="60"/>
      <c r="AW193" s="60"/>
      <c r="AX193" s="60" t="n">
        <v>10</v>
      </c>
      <c r="AY193" s="60"/>
      <c r="AZ193" s="60"/>
      <c r="BA193" s="60"/>
      <c r="BB193" s="60"/>
      <c r="BC193" s="60" t="n">
        <v>11</v>
      </c>
      <c r="BD193" s="60"/>
      <c r="BE193" s="60"/>
      <c r="BF193" s="60"/>
      <c r="BG193" s="60"/>
      <c r="BH193" s="60" t="n">
        <v>12</v>
      </c>
      <c r="BI193" s="60"/>
      <c r="BJ193" s="60"/>
      <c r="BK193" s="60"/>
      <c r="BL193" s="60"/>
      <c r="BM193" s="60" t="n">
        <v>13</v>
      </c>
      <c r="BN193" s="60"/>
      <c r="BO193" s="60"/>
      <c r="BP193" s="60"/>
      <c r="BQ193" s="60"/>
      <c r="BR193" s="60" t="n">
        <v>14</v>
      </c>
      <c r="BS193" s="60"/>
      <c r="BT193" s="60"/>
      <c r="BU193" s="60"/>
      <c r="BV193" s="60"/>
      <c r="BW193" s="60" t="n">
        <v>15</v>
      </c>
      <c r="BX193" s="60"/>
      <c r="BY193" s="60"/>
      <c r="BZ193" s="60"/>
      <c r="CA193" s="60"/>
      <c r="CB193" s="60" t="n">
        <v>16</v>
      </c>
      <c r="CC193" s="60"/>
      <c r="CD193" s="60"/>
      <c r="CE193" s="60"/>
      <c r="CF193" s="60"/>
      <c r="CG193" s="60" t="n">
        <v>17</v>
      </c>
      <c r="CH193" s="60"/>
      <c r="CI193" s="60"/>
      <c r="CJ193" s="60" t="n">
        <v>18</v>
      </c>
      <c r="CK193" s="60"/>
      <c r="CL193" s="60"/>
      <c r="CM193" s="60"/>
      <c r="CN193" s="60"/>
      <c r="CO193" s="60" t="n">
        <v>19</v>
      </c>
      <c r="CP193" s="60"/>
      <c r="CQ193" s="60"/>
      <c r="CR193" s="60"/>
      <c r="CS193" s="60"/>
      <c r="CT193" s="60" t="n">
        <v>20</v>
      </c>
      <c r="CU193" s="60"/>
      <c r="CV193" s="60"/>
      <c r="CW193" s="60"/>
      <c r="CX193" s="60"/>
      <c r="CY193" s="60" t="n">
        <v>21</v>
      </c>
      <c r="CZ193" s="60"/>
      <c r="DA193" s="60"/>
      <c r="DB193" s="60"/>
      <c r="DC193" s="60"/>
      <c r="DD193" s="60" t="n">
        <v>22</v>
      </c>
      <c r="DE193" s="60"/>
      <c r="DF193" s="60"/>
      <c r="DG193" s="60"/>
      <c r="DH193" s="60"/>
      <c r="DI193" s="60" t="n">
        <v>23</v>
      </c>
      <c r="DJ193" s="60"/>
      <c r="DK193" s="60"/>
      <c r="DL193" s="60"/>
      <c r="DM193" s="60"/>
      <c r="DN193" s="60" t="n">
        <v>24</v>
      </c>
      <c r="DO193" s="60"/>
      <c r="DP193" s="60"/>
      <c r="DQ193" s="60"/>
      <c r="DR193" s="60"/>
      <c r="DS193" s="60" t="n">
        <v>25</v>
      </c>
      <c r="DT193" s="60"/>
      <c r="DU193" s="60"/>
      <c r="DV193" s="60"/>
      <c r="DW193" s="60"/>
      <c r="DX193" s="60" t="n">
        <v>26</v>
      </c>
      <c r="DY193" s="60"/>
      <c r="DZ193" s="60"/>
      <c r="EA193" s="60"/>
      <c r="EB193" s="60"/>
      <c r="EC193" s="60" t="n">
        <v>27</v>
      </c>
      <c r="ED193" s="60"/>
      <c r="EE193" s="60"/>
      <c r="EF193" s="60"/>
      <c r="EG193" s="60"/>
      <c r="EH193" s="60" t="n">
        <v>28</v>
      </c>
      <c r="EI193" s="60"/>
      <c r="EJ193" s="60"/>
      <c r="EK193" s="60"/>
      <c r="EL193" s="60"/>
      <c r="EM193" s="60" t="n">
        <v>29</v>
      </c>
      <c r="EN193" s="60"/>
      <c r="EO193" s="60"/>
      <c r="EP193" s="60"/>
      <c r="EQ193" s="60"/>
      <c r="ER193" s="60" t="n">
        <v>30</v>
      </c>
      <c r="ES193" s="60"/>
      <c r="ET193" s="60"/>
      <c r="EU193" s="60"/>
      <c r="EV193" s="60"/>
      <c r="EW193" s="60" t="n">
        <v>31</v>
      </c>
      <c r="EX193" s="60"/>
      <c r="EY193" s="60"/>
      <c r="EZ193" s="60"/>
      <c r="FA193" s="60"/>
      <c r="FB193" s="60" t="n">
        <v>32</v>
      </c>
      <c r="FC193" s="60"/>
      <c r="FD193" s="60"/>
      <c r="FE193" s="60"/>
      <c r="FF193" s="60" t="n">
        <v>33</v>
      </c>
      <c r="FG193" s="60"/>
      <c r="FH193" s="60"/>
      <c r="FI193" s="60"/>
      <c r="FJ193" s="60"/>
      <c r="FK193" s="60" t="n">
        <v>34</v>
      </c>
      <c r="FL193" s="60"/>
      <c r="FM193" s="60"/>
      <c r="FN193" s="60"/>
      <c r="FO193" s="60"/>
      <c r="FP193" s="60" t="n">
        <v>35</v>
      </c>
      <c r="FQ193" s="60"/>
      <c r="FR193" s="60"/>
      <c r="FS193" s="60"/>
      <c r="FT193" s="60"/>
      <c r="FU193" s="68" t="n">
        <v>36</v>
      </c>
      <c r="FV193" s="68"/>
      <c r="FW193" s="62"/>
      <c r="FX193" s="62"/>
      <c r="FY193" s="63"/>
    </row>
    <row r="194" customFormat="false" ht="12.75" hidden="false" customHeight="true" outlineLevel="0" collapsed="false">
      <c r="A194" s="57"/>
      <c r="B194" s="57"/>
      <c r="C194" s="57"/>
      <c r="D194" s="58" t="s">
        <v>48</v>
      </c>
      <c r="E194" s="60" t="n">
        <v>1</v>
      </c>
      <c r="F194" s="60" t="n">
        <v>2</v>
      </c>
      <c r="G194" s="60" t="n">
        <v>3</v>
      </c>
      <c r="H194" s="60" t="n">
        <v>4</v>
      </c>
      <c r="I194" s="60" t="n">
        <v>5</v>
      </c>
      <c r="J194" s="60" t="n">
        <v>8</v>
      </c>
      <c r="K194" s="60" t="n">
        <v>9</v>
      </c>
      <c r="L194" s="60" t="n">
        <v>10</v>
      </c>
      <c r="M194" s="60" t="n">
        <v>11</v>
      </c>
      <c r="N194" s="60" t="n">
        <v>12</v>
      </c>
      <c r="O194" s="60" t="n">
        <v>15</v>
      </c>
      <c r="P194" s="60" t="n">
        <v>16</v>
      </c>
      <c r="Q194" s="60" t="n">
        <v>17</v>
      </c>
      <c r="R194" s="60" t="n">
        <v>18</v>
      </c>
      <c r="S194" s="60" t="n">
        <v>19</v>
      </c>
      <c r="T194" s="60" t="n">
        <v>22</v>
      </c>
      <c r="U194" s="60" t="n">
        <v>23</v>
      </c>
      <c r="V194" s="60" t="n">
        <v>24</v>
      </c>
      <c r="W194" s="60" t="n">
        <v>25</v>
      </c>
      <c r="X194" s="60" t="n">
        <v>26</v>
      </c>
      <c r="Y194" s="60" t="n">
        <v>29</v>
      </c>
      <c r="Z194" s="60" t="n">
        <v>30</v>
      </c>
      <c r="AA194" s="60" t="n">
        <v>1</v>
      </c>
      <c r="AB194" s="60" t="n">
        <v>2</v>
      </c>
      <c r="AC194" s="60" t="n">
        <v>3</v>
      </c>
      <c r="AD194" s="60" t="n">
        <v>6</v>
      </c>
      <c r="AE194" s="60" t="n">
        <v>7</v>
      </c>
      <c r="AF194" s="60" t="n">
        <v>8</v>
      </c>
      <c r="AG194" s="60" t="n">
        <v>9</v>
      </c>
      <c r="AH194" s="60" t="n">
        <v>10</v>
      </c>
      <c r="AI194" s="60" t="n">
        <v>13</v>
      </c>
      <c r="AJ194" s="60" t="n">
        <v>14</v>
      </c>
      <c r="AK194" s="60" t="n">
        <v>15</v>
      </c>
      <c r="AL194" s="60" t="n">
        <v>16</v>
      </c>
      <c r="AM194" s="60" t="n">
        <v>17</v>
      </c>
      <c r="AN194" s="60" t="n">
        <v>20</v>
      </c>
      <c r="AO194" s="60" t="n">
        <v>21</v>
      </c>
      <c r="AP194" s="60" t="n">
        <v>22</v>
      </c>
      <c r="AQ194" s="60" t="n">
        <v>23</v>
      </c>
      <c r="AR194" s="60" t="n">
        <v>24</v>
      </c>
      <c r="AS194" s="60" t="n">
        <v>3</v>
      </c>
      <c r="AT194" s="60" t="n">
        <v>4</v>
      </c>
      <c r="AU194" s="60" t="n">
        <v>5</v>
      </c>
      <c r="AV194" s="60" t="n">
        <v>6</v>
      </c>
      <c r="AW194" s="60" t="n">
        <v>7</v>
      </c>
      <c r="AX194" s="60" t="n">
        <v>10</v>
      </c>
      <c r="AY194" s="60" t="n">
        <v>11</v>
      </c>
      <c r="AZ194" s="60" t="n">
        <v>12</v>
      </c>
      <c r="BA194" s="60" t="n">
        <v>13</v>
      </c>
      <c r="BB194" s="60" t="n">
        <v>14</v>
      </c>
      <c r="BC194" s="60" t="n">
        <v>17</v>
      </c>
      <c r="BD194" s="60" t="n">
        <v>18</v>
      </c>
      <c r="BE194" s="60" t="n">
        <v>19</v>
      </c>
      <c r="BF194" s="60" t="n">
        <v>20</v>
      </c>
      <c r="BG194" s="60" t="n">
        <v>21</v>
      </c>
      <c r="BH194" s="60" t="n">
        <v>24</v>
      </c>
      <c r="BI194" s="60" t="n">
        <v>25</v>
      </c>
      <c r="BJ194" s="60" t="n">
        <v>26</v>
      </c>
      <c r="BK194" s="60" t="n">
        <v>27</v>
      </c>
      <c r="BL194" s="60" t="n">
        <v>28</v>
      </c>
      <c r="BM194" s="60" t="n">
        <v>1</v>
      </c>
      <c r="BN194" s="60" t="n">
        <v>2</v>
      </c>
      <c r="BO194" s="60" t="n">
        <v>3</v>
      </c>
      <c r="BP194" s="60" t="n">
        <v>4</v>
      </c>
      <c r="BQ194" s="60" t="n">
        <v>5</v>
      </c>
      <c r="BR194" s="60" t="n">
        <v>8</v>
      </c>
      <c r="BS194" s="60" t="n">
        <v>9</v>
      </c>
      <c r="BT194" s="60" t="n">
        <v>10</v>
      </c>
      <c r="BU194" s="60" t="n">
        <v>11</v>
      </c>
      <c r="BV194" s="60" t="n">
        <v>12</v>
      </c>
      <c r="BW194" s="60" t="n">
        <v>15</v>
      </c>
      <c r="BX194" s="60" t="n">
        <v>16</v>
      </c>
      <c r="BY194" s="60" t="n">
        <v>17</v>
      </c>
      <c r="BZ194" s="60" t="n">
        <v>18</v>
      </c>
      <c r="CA194" s="60" t="n">
        <v>19</v>
      </c>
      <c r="CB194" s="60" t="n">
        <v>22</v>
      </c>
      <c r="CC194" s="60" t="n">
        <v>23</v>
      </c>
      <c r="CD194" s="60" t="n">
        <v>24</v>
      </c>
      <c r="CE194" s="60" t="n">
        <v>25</v>
      </c>
      <c r="CF194" s="60" t="n">
        <v>26</v>
      </c>
      <c r="CG194" s="60" t="n">
        <v>29</v>
      </c>
      <c r="CH194" s="60" t="n">
        <v>30</v>
      </c>
      <c r="CI194" s="60" t="n">
        <v>31</v>
      </c>
      <c r="CJ194" s="60" t="n">
        <v>12</v>
      </c>
      <c r="CK194" s="60" t="n">
        <v>13</v>
      </c>
      <c r="CL194" s="60" t="n">
        <v>14</v>
      </c>
      <c r="CM194" s="60" t="n">
        <v>15</v>
      </c>
      <c r="CN194" s="60" t="n">
        <v>16</v>
      </c>
      <c r="CO194" s="60" t="n">
        <v>19</v>
      </c>
      <c r="CP194" s="60" t="n">
        <v>20</v>
      </c>
      <c r="CQ194" s="60" t="n">
        <v>21</v>
      </c>
      <c r="CR194" s="60" t="n">
        <v>22</v>
      </c>
      <c r="CS194" s="60" t="n">
        <v>23</v>
      </c>
      <c r="CT194" s="60" t="n">
        <v>26</v>
      </c>
      <c r="CU194" s="60" t="n">
        <v>27</v>
      </c>
      <c r="CV194" s="60" t="n">
        <v>28</v>
      </c>
      <c r="CW194" s="60" t="n">
        <v>29</v>
      </c>
      <c r="CX194" s="60" t="n">
        <v>30</v>
      </c>
      <c r="CY194" s="60" t="n">
        <v>2</v>
      </c>
      <c r="CZ194" s="60" t="n">
        <v>3</v>
      </c>
      <c r="DA194" s="60" t="n">
        <v>4</v>
      </c>
      <c r="DB194" s="60" t="n">
        <v>5</v>
      </c>
      <c r="DC194" s="60" t="n">
        <v>6</v>
      </c>
      <c r="DD194" s="60" t="n">
        <v>9</v>
      </c>
      <c r="DE194" s="60" t="n">
        <v>10</v>
      </c>
      <c r="DF194" s="60" t="n">
        <v>11</v>
      </c>
      <c r="DG194" s="60" t="n">
        <v>12</v>
      </c>
      <c r="DH194" s="60" t="n">
        <v>13</v>
      </c>
      <c r="DI194" s="60" t="n">
        <v>16</v>
      </c>
      <c r="DJ194" s="60" t="n">
        <v>17</v>
      </c>
      <c r="DK194" s="60" t="n">
        <v>18</v>
      </c>
      <c r="DL194" s="60" t="n">
        <v>19</v>
      </c>
      <c r="DM194" s="60" t="n">
        <v>20</v>
      </c>
      <c r="DN194" s="60" t="n">
        <v>23</v>
      </c>
      <c r="DO194" s="60" t="n">
        <v>24</v>
      </c>
      <c r="DP194" s="60" t="n">
        <v>25</v>
      </c>
      <c r="DQ194" s="60" t="n">
        <v>26</v>
      </c>
      <c r="DR194" s="60" t="n">
        <v>27</v>
      </c>
      <c r="DS194" s="60" t="n">
        <v>2</v>
      </c>
      <c r="DT194" s="60" t="n">
        <v>3</v>
      </c>
      <c r="DU194" s="60" t="n">
        <v>4</v>
      </c>
      <c r="DV194" s="60" t="n">
        <v>5</v>
      </c>
      <c r="DW194" s="60" t="n">
        <v>6</v>
      </c>
      <c r="DX194" s="60" t="n">
        <v>9</v>
      </c>
      <c r="DY194" s="60" t="n">
        <v>10</v>
      </c>
      <c r="DZ194" s="60" t="n">
        <v>11</v>
      </c>
      <c r="EA194" s="60" t="n">
        <v>12</v>
      </c>
      <c r="EB194" s="60" t="n">
        <v>13</v>
      </c>
      <c r="EC194" s="60" t="n">
        <v>16</v>
      </c>
      <c r="ED194" s="60" t="n">
        <v>17</v>
      </c>
      <c r="EE194" s="60" t="n">
        <v>18</v>
      </c>
      <c r="EF194" s="60" t="n">
        <v>19</v>
      </c>
      <c r="EG194" s="60" t="n">
        <v>20</v>
      </c>
      <c r="EH194" s="60" t="n">
        <v>23</v>
      </c>
      <c r="EI194" s="60" t="n">
        <v>24</v>
      </c>
      <c r="EJ194" s="60" t="n">
        <v>25</v>
      </c>
      <c r="EK194" s="60" t="n">
        <v>26</v>
      </c>
      <c r="EL194" s="60" t="n">
        <v>27</v>
      </c>
      <c r="EM194" s="60" t="n">
        <v>6</v>
      </c>
      <c r="EN194" s="60" t="n">
        <v>7</v>
      </c>
      <c r="EO194" s="60" t="n">
        <v>8</v>
      </c>
      <c r="EP194" s="60" t="n">
        <v>9</v>
      </c>
      <c r="EQ194" s="60" t="n">
        <v>10</v>
      </c>
      <c r="ER194" s="60" t="n">
        <v>13</v>
      </c>
      <c r="ES194" s="60" t="n">
        <v>14</v>
      </c>
      <c r="ET194" s="60" t="n">
        <v>15</v>
      </c>
      <c r="EU194" s="60" t="n">
        <v>16</v>
      </c>
      <c r="EV194" s="60" t="n">
        <v>17</v>
      </c>
      <c r="EW194" s="60" t="n">
        <v>20</v>
      </c>
      <c r="EX194" s="60" t="n">
        <v>21</v>
      </c>
      <c r="EY194" s="60" t="n">
        <v>22</v>
      </c>
      <c r="EZ194" s="60" t="n">
        <v>23</v>
      </c>
      <c r="FA194" s="60" t="n">
        <v>24</v>
      </c>
      <c r="FB194" s="60" t="n">
        <v>27</v>
      </c>
      <c r="FC194" s="60" t="n">
        <v>28</v>
      </c>
      <c r="FD194" s="60" t="n">
        <v>29</v>
      </c>
      <c r="FE194" s="60" t="n">
        <v>30</v>
      </c>
      <c r="FF194" s="60" t="n">
        <v>4</v>
      </c>
      <c r="FG194" s="60" t="n">
        <v>5</v>
      </c>
      <c r="FH194" s="60" t="n">
        <v>6</v>
      </c>
      <c r="FI194" s="60" t="n">
        <v>7</v>
      </c>
      <c r="FJ194" s="60" t="n">
        <v>8</v>
      </c>
      <c r="FK194" s="60" t="n">
        <v>11</v>
      </c>
      <c r="FL194" s="60" t="n">
        <v>12</v>
      </c>
      <c r="FM194" s="60" t="n">
        <v>13</v>
      </c>
      <c r="FN194" s="60" t="n">
        <v>14</v>
      </c>
      <c r="FO194" s="60" t="n">
        <v>15</v>
      </c>
      <c r="FP194" s="60" t="n">
        <v>18</v>
      </c>
      <c r="FQ194" s="60" t="n">
        <v>19</v>
      </c>
      <c r="FR194" s="60" t="n">
        <v>20</v>
      </c>
      <c r="FS194" s="60" t="n">
        <v>21</v>
      </c>
      <c r="FT194" s="60" t="n">
        <v>22</v>
      </c>
      <c r="FU194" s="60" t="n">
        <v>25</v>
      </c>
      <c r="FV194" s="60" t="n">
        <v>26</v>
      </c>
      <c r="FW194" s="62"/>
      <c r="FX194" s="62"/>
      <c r="FY194" s="63"/>
    </row>
    <row r="195" customFormat="false" ht="36" hidden="false" customHeight="true" outlineLevel="0" collapsed="false">
      <c r="A195" s="64" t="s">
        <v>49</v>
      </c>
      <c r="B195" s="59" t="s">
        <v>50</v>
      </c>
      <c r="C195" s="57" t="n">
        <v>11</v>
      </c>
      <c r="D195" s="69"/>
      <c r="E195" s="60"/>
      <c r="F195" s="60"/>
      <c r="G195" s="60"/>
      <c r="H195" s="60"/>
      <c r="I195" s="60"/>
      <c r="J195" s="60"/>
      <c r="K195" s="114" t="s">
        <v>51</v>
      </c>
      <c r="L195" s="60"/>
      <c r="M195" s="60"/>
      <c r="N195" s="60"/>
      <c r="O195" s="60"/>
      <c r="P195" s="60"/>
      <c r="Q195" s="60"/>
      <c r="R195" s="114" t="s">
        <v>51</v>
      </c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114" t="s">
        <v>51</v>
      </c>
      <c r="AH195" s="60"/>
      <c r="AI195" s="60"/>
      <c r="AJ195" s="60"/>
      <c r="AK195" s="60"/>
      <c r="AL195" s="60"/>
      <c r="AM195" s="60"/>
      <c r="AN195" s="70" t="s">
        <v>61</v>
      </c>
      <c r="AO195" s="60"/>
      <c r="AP195" s="60"/>
      <c r="AQ195" s="60"/>
      <c r="AR195" s="60"/>
      <c r="AS195" s="60"/>
      <c r="AT195" s="60"/>
      <c r="AU195" s="60"/>
      <c r="AV195" s="60"/>
      <c r="AW195" s="114" t="s">
        <v>51</v>
      </c>
      <c r="AX195" s="60"/>
      <c r="AY195" s="60"/>
      <c r="AZ195" s="60"/>
      <c r="BA195" s="60"/>
      <c r="BB195" s="60"/>
      <c r="BC195" s="60"/>
      <c r="BD195" s="60"/>
      <c r="BE195" s="60"/>
      <c r="BF195" s="60"/>
      <c r="BG195" s="70" t="s">
        <v>61</v>
      </c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114" t="s">
        <v>51</v>
      </c>
      <c r="BX195" s="60"/>
      <c r="BY195" s="60"/>
      <c r="BZ195" s="60"/>
      <c r="CA195" s="60"/>
      <c r="CB195" s="60" t="s">
        <v>51</v>
      </c>
      <c r="CC195" s="60"/>
      <c r="CD195" s="70" t="s">
        <v>61</v>
      </c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5"/>
      <c r="CP195" s="65"/>
      <c r="CQ195" s="65"/>
      <c r="CR195" s="65"/>
      <c r="CS195" s="65"/>
      <c r="CT195" s="17"/>
      <c r="CU195" s="65"/>
      <c r="CV195" s="65"/>
      <c r="CW195" s="104" t="s">
        <v>51</v>
      </c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77" t="s">
        <v>61</v>
      </c>
      <c r="DK195" s="65"/>
      <c r="DL195" s="65"/>
      <c r="DM195" s="65"/>
      <c r="DN195" s="65"/>
      <c r="DO195" s="65"/>
      <c r="DP195" s="65"/>
      <c r="DQ195" s="65"/>
      <c r="DR195" s="65"/>
      <c r="DS195" s="65"/>
      <c r="DT195" s="65"/>
      <c r="DU195" s="65"/>
      <c r="DV195" s="65"/>
      <c r="DW195" s="65"/>
      <c r="DX195" s="65"/>
      <c r="DY195" s="65"/>
      <c r="DZ195" s="104" t="s">
        <v>51</v>
      </c>
      <c r="EA195" s="65"/>
      <c r="EB195" s="65"/>
      <c r="EC195" s="65"/>
      <c r="ED195" s="65"/>
      <c r="EE195" s="77" t="s">
        <v>61</v>
      </c>
      <c r="EF195" s="65"/>
      <c r="EG195" s="65"/>
      <c r="EH195" s="65"/>
      <c r="EI195" s="65"/>
      <c r="EJ195" s="65"/>
      <c r="EK195" s="65"/>
      <c r="EL195" s="65"/>
      <c r="EM195" s="65"/>
      <c r="EN195" s="65"/>
      <c r="EO195" s="65"/>
      <c r="EP195" s="65"/>
      <c r="EQ195" s="65"/>
      <c r="ER195" s="65"/>
      <c r="ES195" s="65"/>
      <c r="ET195" s="65"/>
      <c r="EU195" s="77" t="s">
        <v>61</v>
      </c>
      <c r="EV195" s="65"/>
      <c r="EW195" s="65"/>
      <c r="EX195" s="65"/>
      <c r="EY195" s="65"/>
      <c r="EZ195" s="65"/>
      <c r="FA195" s="65"/>
      <c r="FB195" s="104" t="s">
        <v>51</v>
      </c>
      <c r="FC195" s="65"/>
      <c r="FD195" s="65"/>
      <c r="FE195" s="65"/>
      <c r="FF195" s="65"/>
      <c r="FG195" s="65"/>
      <c r="FH195" s="65"/>
      <c r="FI195" s="65"/>
      <c r="FJ195" s="65"/>
      <c r="FK195" s="104" t="s">
        <v>51</v>
      </c>
      <c r="FL195" s="65"/>
      <c r="FM195" s="65"/>
      <c r="FN195" s="65"/>
      <c r="FO195" s="65"/>
      <c r="FP195" s="77" t="s">
        <v>61</v>
      </c>
      <c r="FQ195" s="65"/>
      <c r="FR195" s="65"/>
      <c r="FS195" s="65"/>
      <c r="FT195" s="65"/>
      <c r="FU195" s="65"/>
      <c r="FV195" s="65"/>
      <c r="FW195" s="17" t="n">
        <v>7</v>
      </c>
      <c r="FX195" s="72" t="n">
        <v>68</v>
      </c>
      <c r="FY195" s="66" t="n">
        <f aca="false">FW195/FX195</f>
        <v>0.102941176470588</v>
      </c>
    </row>
    <row r="196" customFormat="false" ht="36" hidden="false" customHeight="true" outlineLevel="0" collapsed="false">
      <c r="A196" s="64"/>
      <c r="B196" s="59" t="s">
        <v>72</v>
      </c>
      <c r="C196" s="57" t="n">
        <v>11</v>
      </c>
      <c r="D196" s="69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73" t="s">
        <v>61</v>
      </c>
      <c r="P196" s="17"/>
      <c r="Q196" s="17"/>
      <c r="R196" s="17"/>
      <c r="S196" s="17"/>
      <c r="T196" s="57" t="s">
        <v>51</v>
      </c>
      <c r="U196" s="17"/>
      <c r="V196" s="73" t="s">
        <v>61</v>
      </c>
      <c r="W196" s="17"/>
      <c r="X196" s="17"/>
      <c r="Y196" s="17"/>
      <c r="Z196" s="17"/>
      <c r="AA196" s="17"/>
      <c r="AB196" s="17"/>
      <c r="AC196" s="17"/>
      <c r="AD196" s="73" t="s">
        <v>61</v>
      </c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57"/>
      <c r="AP196" s="17"/>
      <c r="AQ196" s="73" t="s">
        <v>61</v>
      </c>
      <c r="AR196" s="17"/>
      <c r="AS196" s="17"/>
      <c r="AT196" s="17"/>
      <c r="AU196" s="17"/>
      <c r="AV196" s="17"/>
      <c r="AW196" s="17"/>
      <c r="AX196" s="17"/>
      <c r="AY196" s="73" t="s">
        <v>61</v>
      </c>
      <c r="AZ196" s="17"/>
      <c r="BA196" s="17"/>
      <c r="BB196" s="17"/>
      <c r="BC196" s="17"/>
      <c r="BD196" s="17"/>
      <c r="BE196" s="17"/>
      <c r="BF196" s="17"/>
      <c r="BG196" s="17"/>
      <c r="BH196" s="17"/>
      <c r="BI196" s="73" t="s">
        <v>61</v>
      </c>
      <c r="BJ196" s="17"/>
      <c r="BK196" s="17"/>
      <c r="BL196" s="17"/>
      <c r="BM196" s="17"/>
      <c r="BN196" s="17"/>
      <c r="BO196" s="117" t="s">
        <v>95</v>
      </c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31"/>
      <c r="CP196" s="31"/>
      <c r="CQ196" s="31"/>
      <c r="CR196" s="31"/>
      <c r="CS196" s="31"/>
      <c r="CT196" s="104" t="s">
        <v>51</v>
      </c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77" t="s">
        <v>61</v>
      </c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104" t="s">
        <v>51</v>
      </c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77" t="s">
        <v>61</v>
      </c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104"/>
      <c r="FO196" s="31"/>
      <c r="FP196" s="31"/>
      <c r="FQ196" s="31"/>
      <c r="FR196" s="31"/>
      <c r="FS196" s="31"/>
      <c r="FT196" s="31"/>
      <c r="FU196" s="31"/>
      <c r="FV196" s="31"/>
      <c r="FW196" s="17" t="n">
        <v>9</v>
      </c>
      <c r="FX196" s="72" t="n">
        <v>102</v>
      </c>
      <c r="FY196" s="66" t="n">
        <f aca="false">FW196/FX196</f>
        <v>0.0882352941176471</v>
      </c>
    </row>
    <row r="197" customFormat="false" ht="36" hidden="false" customHeight="true" outlineLevel="0" collapsed="false">
      <c r="A197" s="64"/>
      <c r="B197" s="59" t="s">
        <v>73</v>
      </c>
      <c r="C197" s="57" t="n">
        <v>11</v>
      </c>
      <c r="D197" s="69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31"/>
      <c r="T197" s="31"/>
      <c r="U197" s="31"/>
      <c r="V197" s="31"/>
      <c r="W197" s="31"/>
      <c r="X197" s="17"/>
      <c r="Y197" s="31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73" t="s">
        <v>61</v>
      </c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73" t="s">
        <v>61</v>
      </c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31"/>
      <c r="CP197" s="31"/>
      <c r="CQ197" s="31"/>
      <c r="CR197" s="31"/>
      <c r="CS197" s="31"/>
      <c r="CT197" s="31"/>
      <c r="CU197" s="31"/>
      <c r="CV197" s="31"/>
      <c r="CW197" s="31"/>
      <c r="CX197" s="31"/>
      <c r="CY197" s="31"/>
      <c r="CZ197" s="31"/>
      <c r="DA197" s="31"/>
      <c r="DB197" s="31"/>
      <c r="DC197" s="31"/>
      <c r="DD197" s="31"/>
      <c r="DE197" s="74" t="s">
        <v>61</v>
      </c>
      <c r="DF197" s="31"/>
      <c r="DG197" s="31"/>
      <c r="DH197" s="31"/>
      <c r="DI197" s="31"/>
      <c r="DJ197" s="31"/>
      <c r="DK197" s="31"/>
      <c r="DL197" s="31"/>
      <c r="DM197" s="31"/>
      <c r="DN197" s="31"/>
      <c r="DO197" s="31"/>
      <c r="DP197" s="31"/>
      <c r="DQ197" s="31"/>
      <c r="DR197" s="31"/>
      <c r="DS197" s="31"/>
      <c r="DT197" s="31"/>
      <c r="DU197" s="31"/>
      <c r="DV197" s="31"/>
      <c r="DW197" s="31"/>
      <c r="DX197" s="31"/>
      <c r="DY197" s="31"/>
      <c r="DZ197" s="31"/>
      <c r="EA197" s="31"/>
      <c r="EB197" s="31"/>
      <c r="EC197" s="31"/>
      <c r="ED197" s="31"/>
      <c r="EE197" s="31"/>
      <c r="EF197" s="31"/>
      <c r="EG197" s="31"/>
      <c r="EH197" s="31"/>
      <c r="EI197" s="31"/>
      <c r="EJ197" s="31"/>
      <c r="EK197" s="31"/>
      <c r="EL197" s="31"/>
      <c r="EM197" s="31"/>
      <c r="EN197" s="31"/>
      <c r="EO197" s="31"/>
      <c r="EP197" s="31"/>
      <c r="EQ197" s="31"/>
      <c r="ER197" s="74" t="s">
        <v>61</v>
      </c>
      <c r="ES197" s="31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17" t="n">
        <f aca="false">COUNTA(E197:FV197)</f>
        <v>4</v>
      </c>
      <c r="FX197" s="72" t="n">
        <v>102</v>
      </c>
      <c r="FY197" s="66" t="n">
        <f aca="false">FW197/FX197</f>
        <v>0.0392156862745098</v>
      </c>
    </row>
    <row r="198" customFormat="false" ht="35.05" hidden="false" customHeight="false" outlineLevel="0" collapsed="false">
      <c r="A198" s="64"/>
      <c r="B198" s="59" t="s">
        <v>102</v>
      </c>
      <c r="C198" s="57" t="n">
        <v>11</v>
      </c>
      <c r="D198" s="69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71" t="s">
        <v>96</v>
      </c>
      <c r="Y198" s="17"/>
      <c r="Z198" s="17"/>
      <c r="AA198" s="71" t="s">
        <v>61</v>
      </c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73" t="s">
        <v>61</v>
      </c>
      <c r="BF198" s="17"/>
      <c r="BG198" s="57" t="s">
        <v>51</v>
      </c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71" t="s">
        <v>97</v>
      </c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31"/>
      <c r="CP198" s="31"/>
      <c r="CQ198" s="31"/>
      <c r="CR198" s="31"/>
      <c r="CS198" s="31"/>
      <c r="CT198" s="31"/>
      <c r="CU198" s="118" t="s">
        <v>98</v>
      </c>
      <c r="CV198" s="31"/>
      <c r="CW198" s="31"/>
      <c r="CX198" s="31"/>
      <c r="CY198" s="31"/>
      <c r="CZ198" s="31"/>
      <c r="DA198" s="71" t="s">
        <v>61</v>
      </c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71" t="s">
        <v>61</v>
      </c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17" t="n">
        <f aca="false">COUNTA(E198:FV198)</f>
        <v>8</v>
      </c>
      <c r="FX198" s="72" t="n">
        <v>102</v>
      </c>
      <c r="FY198" s="66" t="n">
        <f aca="false">FW198/FX198</f>
        <v>0.0784313725490196</v>
      </c>
    </row>
    <row r="199" customFormat="false" ht="36" hidden="false" customHeight="true" outlineLevel="0" collapsed="false">
      <c r="A199" s="64"/>
      <c r="B199" s="59" t="s">
        <v>85</v>
      </c>
      <c r="C199" s="57" t="n">
        <v>11</v>
      </c>
      <c r="D199" s="69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71" t="s">
        <v>61</v>
      </c>
      <c r="CG199" s="17"/>
      <c r="CH199" s="17"/>
      <c r="CI199" s="17"/>
      <c r="CJ199" s="17"/>
      <c r="CK199" s="17"/>
      <c r="CL199" s="17"/>
      <c r="CM199" s="17"/>
      <c r="CN199" s="71" t="s">
        <v>61</v>
      </c>
      <c r="CO199" s="31"/>
      <c r="CP199" s="31"/>
      <c r="CQ199" s="31"/>
      <c r="CR199" s="31"/>
      <c r="CS199" s="31"/>
      <c r="CT199" s="31"/>
      <c r="CU199" s="31"/>
      <c r="CV199" s="31"/>
      <c r="CW199" s="31"/>
      <c r="CX199" s="31"/>
      <c r="CY199" s="31"/>
      <c r="CZ199" s="31"/>
      <c r="DA199" s="31"/>
      <c r="DB199" s="31"/>
      <c r="DC199" s="31"/>
      <c r="DD199" s="31"/>
      <c r="DE199" s="31"/>
      <c r="DF199" s="31"/>
      <c r="DG199" s="31"/>
      <c r="DH199" s="31"/>
      <c r="DI199" s="31"/>
      <c r="DJ199" s="31"/>
      <c r="DK199" s="31"/>
      <c r="DL199" s="31"/>
      <c r="DM199" s="31"/>
      <c r="DN199" s="31"/>
      <c r="DO199" s="31"/>
      <c r="DP199" s="31"/>
      <c r="DQ199" s="31"/>
      <c r="DR199" s="31"/>
      <c r="DS199" s="31"/>
      <c r="DT199" s="31"/>
      <c r="DU199" s="31"/>
      <c r="DV199" s="31"/>
      <c r="DW199" s="31"/>
      <c r="DX199" s="31"/>
      <c r="DY199" s="31"/>
      <c r="DZ199" s="31"/>
      <c r="EA199" s="31"/>
      <c r="EB199" s="31"/>
      <c r="EC199" s="31"/>
      <c r="ED199" s="31"/>
      <c r="EE199" s="31"/>
      <c r="EF199" s="31"/>
      <c r="EG199" s="31"/>
      <c r="EH199" s="31"/>
      <c r="EI199" s="31"/>
      <c r="EJ199" s="31"/>
      <c r="EK199" s="31"/>
      <c r="EL199" s="31"/>
      <c r="EM199" s="31"/>
      <c r="EN199" s="31"/>
      <c r="EO199" s="31"/>
      <c r="EP199" s="31"/>
      <c r="EQ199" s="71" t="s">
        <v>61</v>
      </c>
      <c r="ER199" s="31"/>
      <c r="ES199" s="31"/>
      <c r="ET199" s="31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17" t="n">
        <f aca="false">COUNTA(E199:FV199)</f>
        <v>3</v>
      </c>
      <c r="FX199" s="72" t="n">
        <v>34</v>
      </c>
      <c r="FY199" s="66" t="n">
        <f aca="false">FW199/FX199</f>
        <v>0.0882352941176471</v>
      </c>
    </row>
    <row r="200" customFormat="false" ht="59.25" hidden="false" customHeight="true" outlineLevel="0" collapsed="false">
      <c r="A200" s="64"/>
      <c r="B200" s="59" t="s">
        <v>86</v>
      </c>
      <c r="C200" s="57" t="n">
        <v>11</v>
      </c>
      <c r="D200" s="69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71" t="s">
        <v>61</v>
      </c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31"/>
      <c r="CP200" s="31"/>
      <c r="CQ200" s="31"/>
      <c r="CR200" s="31"/>
      <c r="CS200" s="31"/>
      <c r="CT200" s="31"/>
      <c r="CU200" s="31"/>
      <c r="CV200" s="31"/>
      <c r="CW200" s="31"/>
      <c r="CX200" s="31"/>
      <c r="CY200" s="31"/>
      <c r="CZ200" s="31"/>
      <c r="DA200" s="31"/>
      <c r="DB200" s="31"/>
      <c r="DC200" s="31"/>
      <c r="DD200" s="31"/>
      <c r="DE200" s="31"/>
      <c r="DF200" s="31"/>
      <c r="DG200" s="31"/>
      <c r="DH200" s="31"/>
      <c r="DI200" s="31"/>
      <c r="DJ200" s="31"/>
      <c r="DK200" s="31"/>
      <c r="DL200" s="31"/>
      <c r="DM200" s="31"/>
      <c r="DN200" s="31"/>
      <c r="DO200" s="31"/>
      <c r="DP200" s="31"/>
      <c r="DQ200" s="31"/>
      <c r="DR200" s="31"/>
      <c r="DS200" s="31"/>
      <c r="DT200" s="31"/>
      <c r="DU200" s="31"/>
      <c r="DV200" s="31"/>
      <c r="DW200" s="31"/>
      <c r="DX200" s="31"/>
      <c r="DY200" s="31"/>
      <c r="DZ200" s="31"/>
      <c r="EA200" s="31"/>
      <c r="EB200" s="31"/>
      <c r="EC200" s="31"/>
      <c r="ED200" s="31"/>
      <c r="EE200" s="31"/>
      <c r="EF200" s="31"/>
      <c r="EG200" s="31"/>
      <c r="EH200" s="31"/>
      <c r="EI200" s="31"/>
      <c r="EJ200" s="31"/>
      <c r="EK200" s="31"/>
      <c r="EL200" s="31"/>
      <c r="EM200" s="31"/>
      <c r="EN200" s="31"/>
      <c r="EO200" s="31"/>
      <c r="EP200" s="31"/>
      <c r="EQ200" s="31"/>
      <c r="ER200" s="31"/>
      <c r="ES200" s="31"/>
      <c r="ET200" s="31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71" t="s">
        <v>61</v>
      </c>
      <c r="FP200" s="31"/>
      <c r="FQ200" s="31"/>
      <c r="FR200" s="31"/>
      <c r="FS200" s="31"/>
      <c r="FT200" s="31"/>
      <c r="FU200" s="31"/>
      <c r="FV200" s="31"/>
      <c r="FW200" s="17" t="n">
        <f aca="false">COUNTA(E200:FV200)</f>
        <v>2</v>
      </c>
      <c r="FX200" s="72" t="n">
        <v>34</v>
      </c>
      <c r="FY200" s="66" t="n">
        <f aca="false">FW200/FX200</f>
        <v>0.0588235294117647</v>
      </c>
    </row>
    <row r="201" customFormat="false" ht="36" hidden="false" customHeight="true" outlineLevel="0" collapsed="false">
      <c r="A201" s="64"/>
      <c r="B201" s="87" t="s">
        <v>87</v>
      </c>
      <c r="C201" s="57" t="n">
        <v>11</v>
      </c>
      <c r="D201" s="69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17" t="n">
        <f aca="false">COUNTA(E201:FV201)</f>
        <v>0</v>
      </c>
      <c r="FX201" s="72" t="n">
        <f aca="false">34*4</f>
        <v>136</v>
      </c>
      <c r="FY201" s="66" t="n">
        <f aca="false">FW201/FX201</f>
        <v>0</v>
      </c>
    </row>
    <row r="202" customFormat="false" ht="36" hidden="false" customHeight="true" outlineLevel="0" collapsed="false">
      <c r="A202" s="64"/>
      <c r="B202" s="59" t="s">
        <v>88</v>
      </c>
      <c r="C202" s="57" t="n">
        <v>11</v>
      </c>
      <c r="D202" s="69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73" t="s">
        <v>61</v>
      </c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73" t="s">
        <v>61</v>
      </c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73" t="s">
        <v>61</v>
      </c>
      <c r="CF202" s="17"/>
      <c r="CG202" s="17"/>
      <c r="CH202" s="17"/>
      <c r="CI202" s="17"/>
      <c r="CJ202" s="17"/>
      <c r="CK202" s="17"/>
      <c r="CL202" s="17"/>
      <c r="CM202" s="17"/>
      <c r="CN202" s="17"/>
      <c r="CO202" s="31"/>
      <c r="CP202" s="31"/>
      <c r="CQ202" s="31"/>
      <c r="CR202" s="31"/>
      <c r="CS202" s="31"/>
      <c r="CT202" s="31"/>
      <c r="CU202" s="31"/>
      <c r="CV202" s="31"/>
      <c r="CW202" s="31"/>
      <c r="CX202" s="31"/>
      <c r="CY202" s="77" t="s">
        <v>61</v>
      </c>
      <c r="CZ202" s="31"/>
      <c r="DA202" s="31"/>
      <c r="DB202" s="31"/>
      <c r="DC202" s="31"/>
      <c r="DD202" s="31"/>
      <c r="DE202" s="31"/>
      <c r="DF202" s="31"/>
      <c r="DG202" s="31"/>
      <c r="DH202" s="31"/>
      <c r="DI202" s="31"/>
      <c r="DJ202" s="31"/>
      <c r="DK202" s="31"/>
      <c r="DL202" s="31"/>
      <c r="DM202" s="31"/>
      <c r="DN202" s="31"/>
      <c r="DO202" s="31"/>
      <c r="DP202" s="31"/>
      <c r="DQ202" s="31"/>
      <c r="DR202" s="31"/>
      <c r="DS202" s="31"/>
      <c r="DT202" s="31"/>
      <c r="DU202" s="31"/>
      <c r="DV202" s="31"/>
      <c r="DW202" s="31"/>
      <c r="DX202" s="31"/>
      <c r="DY202" s="31"/>
      <c r="DZ202" s="31"/>
      <c r="EA202" s="31"/>
      <c r="EB202" s="31"/>
      <c r="EC202" s="31"/>
      <c r="ED202" s="31"/>
      <c r="EE202" s="31"/>
      <c r="EF202" s="31"/>
      <c r="EG202" s="31"/>
      <c r="EH202" s="31"/>
      <c r="EI202" s="31"/>
      <c r="EJ202" s="31"/>
      <c r="EK202" s="31"/>
      <c r="EL202" s="31"/>
      <c r="EM202" s="31"/>
      <c r="EN202" s="31"/>
      <c r="EO202" s="31"/>
      <c r="EP202" s="31"/>
      <c r="EQ202" s="31"/>
      <c r="ER202" s="31"/>
      <c r="ES202" s="31"/>
      <c r="ET202" s="31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17" t="n">
        <f aca="false">COUNTA(E202:FV202)</f>
        <v>4</v>
      </c>
      <c r="FX202" s="72" t="n">
        <v>170</v>
      </c>
      <c r="FY202" s="66" t="n">
        <f aca="false">FW202/FX202</f>
        <v>0.0235294117647059</v>
      </c>
    </row>
    <row r="203" customFormat="false" ht="36" hidden="false" customHeight="true" outlineLevel="0" collapsed="false">
      <c r="A203" s="64"/>
      <c r="B203" s="59" t="s">
        <v>91</v>
      </c>
      <c r="C203" s="57" t="n">
        <v>11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106" t="s">
        <v>81</v>
      </c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106" t="s">
        <v>61</v>
      </c>
      <c r="BT203" s="69"/>
      <c r="BU203" s="69"/>
      <c r="BV203" s="69"/>
      <c r="BW203" s="69"/>
      <c r="BX203" s="69"/>
      <c r="BY203" s="69"/>
      <c r="BZ203" s="69"/>
      <c r="CA203" s="69"/>
      <c r="CB203" s="69"/>
      <c r="CC203" s="69"/>
      <c r="CD203" s="69"/>
      <c r="CE203" s="69"/>
      <c r="CF203" s="69"/>
      <c r="CG203" s="69"/>
      <c r="CH203" s="69"/>
      <c r="CI203" s="69"/>
      <c r="CJ203" s="69"/>
      <c r="CK203" s="69"/>
      <c r="CL203" s="69"/>
      <c r="CM203" s="69"/>
      <c r="CN203" s="69"/>
      <c r="CO203" s="69"/>
      <c r="CP203" s="69"/>
      <c r="CQ203" s="69"/>
      <c r="CR203" s="69"/>
      <c r="CS203" s="69"/>
      <c r="CT203" s="69"/>
      <c r="CU203" s="69"/>
      <c r="CV203" s="69"/>
      <c r="CW203" s="69"/>
      <c r="CX203" s="69"/>
      <c r="CY203" s="69"/>
      <c r="CZ203" s="69"/>
      <c r="DA203" s="69"/>
      <c r="DB203" s="69"/>
      <c r="DC203" s="69"/>
      <c r="DD203" s="69"/>
      <c r="DE203" s="69"/>
      <c r="DF203" s="69"/>
      <c r="DG203" s="69"/>
      <c r="DH203" s="69"/>
      <c r="DI203" s="69"/>
      <c r="DJ203" s="69"/>
      <c r="DK203" s="69"/>
      <c r="DL203" s="69"/>
      <c r="DM203" s="69"/>
      <c r="DN203" s="69"/>
      <c r="DO203" s="69"/>
      <c r="DP203" s="69"/>
      <c r="DQ203" s="69"/>
      <c r="DR203" s="69"/>
      <c r="DS203" s="69"/>
      <c r="DT203" s="69"/>
      <c r="DU203" s="69"/>
      <c r="DV203" s="69"/>
      <c r="DW203" s="69"/>
      <c r="DX203" s="69"/>
      <c r="DY203" s="69"/>
      <c r="DZ203" s="69"/>
      <c r="EA203" s="69"/>
      <c r="EB203" s="69"/>
      <c r="EC203" s="69"/>
      <c r="ED203" s="69"/>
      <c r="EE203" s="69"/>
      <c r="EF203" s="69"/>
      <c r="EG203" s="69"/>
      <c r="EH203" s="69"/>
      <c r="EI203" s="69"/>
      <c r="EJ203" s="69"/>
      <c r="EK203" s="69"/>
      <c r="EL203" s="69"/>
      <c r="EM203" s="69"/>
      <c r="EN203" s="69"/>
      <c r="EO203" s="69"/>
      <c r="EP203" s="69"/>
      <c r="EQ203" s="69"/>
      <c r="ER203" s="69"/>
      <c r="ES203" s="69"/>
      <c r="ET203" s="77" t="s">
        <v>61</v>
      </c>
      <c r="EU203" s="69"/>
      <c r="EV203" s="69"/>
      <c r="EW203" s="69"/>
      <c r="EX203" s="69"/>
      <c r="EY203" s="69"/>
      <c r="EZ203" s="69"/>
      <c r="FA203" s="69"/>
      <c r="FB203" s="69"/>
      <c r="FC203" s="69"/>
      <c r="FD203" s="69"/>
      <c r="FE203" s="69"/>
      <c r="FF203" s="69"/>
      <c r="FG203" s="69"/>
      <c r="FH203" s="69"/>
      <c r="FI203" s="69"/>
      <c r="FJ203" s="69"/>
      <c r="FK203" s="69"/>
      <c r="FL203" s="69"/>
      <c r="FM203" s="69"/>
      <c r="FN203" s="69"/>
      <c r="FO203" s="69"/>
      <c r="FP203" s="69"/>
      <c r="FQ203" s="69"/>
      <c r="FR203" s="69"/>
      <c r="FS203" s="69"/>
      <c r="FT203" s="69"/>
      <c r="FU203" s="69"/>
      <c r="FV203" s="69"/>
      <c r="FW203" s="17" t="n">
        <f aca="false">COUNTA(E203:FV203)</f>
        <v>3</v>
      </c>
      <c r="FX203" s="72" t="n">
        <v>34</v>
      </c>
      <c r="FY203" s="66" t="n">
        <f aca="false">FW203/FX203</f>
        <v>0.0882352941176471</v>
      </c>
    </row>
    <row r="204" customFormat="false" ht="36" hidden="false" customHeight="true" outlineLevel="0" collapsed="false">
      <c r="A204" s="64"/>
      <c r="B204" s="59" t="s">
        <v>76</v>
      </c>
      <c r="C204" s="57" t="n">
        <v>11</v>
      </c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106" t="s">
        <v>61</v>
      </c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9"/>
      <c r="BS204" s="69"/>
      <c r="BT204" s="69"/>
      <c r="BU204" s="69"/>
      <c r="BV204" s="69"/>
      <c r="BW204" s="69"/>
      <c r="BX204" s="69"/>
      <c r="BY204" s="69"/>
      <c r="BZ204" s="69"/>
      <c r="CA204" s="69"/>
      <c r="CB204" s="69"/>
      <c r="CC204" s="69"/>
      <c r="CD204" s="69"/>
      <c r="CE204" s="69"/>
      <c r="CF204" s="69"/>
      <c r="CG204" s="69"/>
      <c r="CH204" s="69"/>
      <c r="CI204" s="69"/>
      <c r="CJ204" s="69"/>
      <c r="CK204" s="69"/>
      <c r="CL204" s="69"/>
      <c r="CM204" s="69"/>
      <c r="CN204" s="69"/>
      <c r="CO204" s="69"/>
      <c r="CP204" s="69"/>
      <c r="CQ204" s="69"/>
      <c r="CR204" s="69"/>
      <c r="CS204" s="69"/>
      <c r="CT204" s="69"/>
      <c r="CU204" s="69"/>
      <c r="CV204" s="69"/>
      <c r="CW204" s="69"/>
      <c r="CX204" s="69"/>
      <c r="CY204" s="69"/>
      <c r="CZ204" s="69"/>
      <c r="DA204" s="69"/>
      <c r="DB204" s="69"/>
      <c r="DC204" s="69"/>
      <c r="DD204" s="69"/>
      <c r="DE204" s="69"/>
      <c r="DF204" s="69"/>
      <c r="DG204" s="69"/>
      <c r="DH204" s="69"/>
      <c r="DI204" s="69"/>
      <c r="DJ204" s="69"/>
      <c r="DK204" s="69"/>
      <c r="DL204" s="69"/>
      <c r="DM204" s="69"/>
      <c r="DN204" s="69"/>
      <c r="DO204" s="69"/>
      <c r="DP204" s="69"/>
      <c r="DQ204" s="69"/>
      <c r="DR204" s="69"/>
      <c r="DS204" s="69"/>
      <c r="DT204" s="69"/>
      <c r="DU204" s="69"/>
      <c r="DV204" s="69"/>
      <c r="DW204" s="69"/>
      <c r="DX204" s="69"/>
      <c r="DY204" s="69"/>
      <c r="DZ204" s="69"/>
      <c r="EA204" s="69"/>
      <c r="EB204" s="69"/>
      <c r="EC204" s="69"/>
      <c r="ED204" s="69"/>
      <c r="EE204" s="69"/>
      <c r="EF204" s="69"/>
      <c r="EG204" s="69"/>
      <c r="EH204" s="69"/>
      <c r="EI204" s="69"/>
      <c r="EJ204" s="69"/>
      <c r="EK204" s="69"/>
      <c r="EL204" s="69"/>
      <c r="EM204" s="69"/>
      <c r="EN204" s="69"/>
      <c r="EO204" s="69"/>
      <c r="EP204" s="69"/>
      <c r="EQ204" s="69"/>
      <c r="ER204" s="69"/>
      <c r="ES204" s="69"/>
      <c r="ET204" s="69"/>
      <c r="EU204" s="69"/>
      <c r="EV204" s="69"/>
      <c r="EW204" s="69"/>
      <c r="EX204" s="69"/>
      <c r="EY204" s="69"/>
      <c r="EZ204" s="69"/>
      <c r="FA204" s="69"/>
      <c r="FB204" s="69"/>
      <c r="FC204" s="69"/>
      <c r="FD204" s="69"/>
      <c r="FE204" s="69"/>
      <c r="FF204" s="69"/>
      <c r="FG204" s="69"/>
      <c r="FH204" s="69"/>
      <c r="FI204" s="69"/>
      <c r="FJ204" s="69"/>
      <c r="FK204" s="69"/>
      <c r="FL204" s="77" t="s">
        <v>61</v>
      </c>
      <c r="FM204" s="69"/>
      <c r="FN204" s="69"/>
      <c r="FO204" s="69"/>
      <c r="FP204" s="69"/>
      <c r="FQ204" s="69"/>
      <c r="FR204" s="69"/>
      <c r="FS204" s="69"/>
      <c r="FT204" s="69"/>
      <c r="FU204" s="69"/>
      <c r="FV204" s="69"/>
      <c r="FW204" s="17" t="n">
        <f aca="false">COUNTA(E204:FV204)</f>
        <v>2</v>
      </c>
      <c r="FX204" s="72" t="n">
        <v>34</v>
      </c>
      <c r="FY204" s="66" t="n">
        <f aca="false">FW204/FX204</f>
        <v>0.0588235294117647</v>
      </c>
    </row>
    <row r="205" customFormat="false" ht="12.75" hidden="false" customHeight="false" outlineLevel="0" collapsed="false">
      <c r="A205" s="64"/>
      <c r="B205" s="59" t="s">
        <v>74</v>
      </c>
      <c r="C205" s="57" t="n">
        <v>11</v>
      </c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106" t="s">
        <v>61</v>
      </c>
      <c r="AQ205" s="69"/>
      <c r="AR205" s="69"/>
      <c r="AS205" s="69"/>
      <c r="AT205" s="69"/>
      <c r="AU205" s="69"/>
      <c r="AV205" s="69"/>
      <c r="AW205" s="69"/>
      <c r="AX205" s="69"/>
      <c r="AY205" s="69"/>
      <c r="AZ205" s="69"/>
      <c r="BA205" s="69"/>
      <c r="BB205" s="69"/>
      <c r="BC205" s="69"/>
      <c r="BD205" s="69"/>
      <c r="BE205" s="69"/>
      <c r="BF205" s="69"/>
      <c r="BG205" s="69"/>
      <c r="BH205" s="69"/>
      <c r="BI205" s="69"/>
      <c r="BJ205" s="106" t="s">
        <v>61</v>
      </c>
      <c r="BK205" s="69"/>
      <c r="BL205" s="69"/>
      <c r="BM205" s="69"/>
      <c r="BN205" s="69"/>
      <c r="BO205" s="69"/>
      <c r="BP205" s="69"/>
      <c r="BQ205" s="69"/>
      <c r="BR205" s="69"/>
      <c r="BS205" s="69"/>
      <c r="BT205" s="69"/>
      <c r="BU205" s="69"/>
      <c r="BV205" s="69"/>
      <c r="BW205" s="69"/>
      <c r="BX205" s="69"/>
      <c r="BY205" s="69"/>
      <c r="BZ205" s="69"/>
      <c r="CA205" s="69"/>
      <c r="CB205" s="69"/>
      <c r="CC205" s="69"/>
      <c r="CD205" s="69"/>
      <c r="CE205" s="69"/>
      <c r="CF205" s="69"/>
      <c r="CG205" s="69"/>
      <c r="CH205" s="69"/>
      <c r="CI205" s="69"/>
      <c r="CJ205" s="69"/>
      <c r="CK205" s="69"/>
      <c r="CL205" s="69"/>
      <c r="CM205" s="69"/>
      <c r="CN205" s="69"/>
      <c r="CO205" s="69"/>
      <c r="CP205" s="69"/>
      <c r="CQ205" s="69"/>
      <c r="CR205" s="69"/>
      <c r="CS205" s="69"/>
      <c r="CT205" s="69"/>
      <c r="CU205" s="69"/>
      <c r="CV205" s="69"/>
      <c r="CW205" s="69"/>
      <c r="CX205" s="69"/>
      <c r="CY205" s="69"/>
      <c r="CZ205" s="69"/>
      <c r="DA205" s="77" t="s">
        <v>61</v>
      </c>
      <c r="DB205" s="69"/>
      <c r="DC205" s="69"/>
      <c r="DD205" s="69"/>
      <c r="DE205" s="69"/>
      <c r="DF205" s="69"/>
      <c r="DG205" s="69"/>
      <c r="DH205" s="69"/>
      <c r="DI205" s="69"/>
      <c r="DJ205" s="69"/>
      <c r="DK205" s="69"/>
      <c r="DL205" s="69"/>
      <c r="DM205" s="69"/>
      <c r="DN205" s="69"/>
      <c r="DO205" s="69"/>
      <c r="DP205" s="69"/>
      <c r="DQ205" s="69"/>
      <c r="DR205" s="69"/>
      <c r="DS205" s="69"/>
      <c r="DT205" s="69"/>
      <c r="DU205" s="69"/>
      <c r="DV205" s="69"/>
      <c r="DW205" s="69"/>
      <c r="DX205" s="69"/>
      <c r="DY205" s="69"/>
      <c r="DZ205" s="69"/>
      <c r="EA205" s="69"/>
      <c r="EB205" s="69"/>
      <c r="EC205" s="69"/>
      <c r="ED205" s="69"/>
      <c r="EE205" s="69"/>
      <c r="EF205" s="69"/>
      <c r="EG205" s="69"/>
      <c r="EH205" s="69"/>
      <c r="EI205" s="69"/>
      <c r="EJ205" s="69"/>
      <c r="EK205" s="69"/>
      <c r="EL205" s="77" t="s">
        <v>61</v>
      </c>
      <c r="EM205" s="69"/>
      <c r="EN205" s="69"/>
      <c r="EO205" s="69"/>
      <c r="EP205" s="69"/>
      <c r="EQ205" s="69"/>
      <c r="ER205" s="69"/>
      <c r="ES205" s="69"/>
      <c r="ET205" s="69"/>
      <c r="EU205" s="69"/>
      <c r="EV205" s="69"/>
      <c r="EW205" s="69"/>
      <c r="EX205" s="69"/>
      <c r="EY205" s="69"/>
      <c r="EZ205" s="69"/>
      <c r="FA205" s="69"/>
      <c r="FB205" s="69"/>
      <c r="FC205" s="69"/>
      <c r="FD205" s="69"/>
      <c r="FE205" s="69"/>
      <c r="FF205" s="69"/>
      <c r="FG205" s="69"/>
      <c r="FH205" s="69"/>
      <c r="FI205" s="69"/>
      <c r="FJ205" s="69"/>
      <c r="FK205" s="69"/>
      <c r="FL205" s="69"/>
      <c r="FM205" s="69"/>
      <c r="FN205" s="69"/>
      <c r="FO205" s="69"/>
      <c r="FP205" s="69"/>
      <c r="FQ205" s="69"/>
      <c r="FR205" s="69"/>
      <c r="FS205" s="69"/>
      <c r="FT205" s="69"/>
      <c r="FU205" s="95" t="s">
        <v>61</v>
      </c>
      <c r="FV205" s="69"/>
      <c r="FW205" s="17" t="n">
        <f aca="false">COUNTA(E205:FV205)</f>
        <v>5</v>
      </c>
      <c r="FX205" s="72" t="n">
        <v>68</v>
      </c>
      <c r="FY205" s="66" t="n">
        <f aca="false">FW205/FX205</f>
        <v>0.0735294117647059</v>
      </c>
    </row>
    <row r="206" customFormat="false" ht="12.75" hidden="false" customHeight="false" outlineLevel="0" collapsed="false">
      <c r="A206" s="64"/>
      <c r="B206" s="59" t="s">
        <v>93</v>
      </c>
      <c r="C206" s="57" t="n">
        <v>11</v>
      </c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104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106" t="s">
        <v>61</v>
      </c>
      <c r="AJ206" s="69"/>
      <c r="AK206" s="69"/>
      <c r="AL206" s="107" t="s">
        <v>51</v>
      </c>
      <c r="AM206" s="69"/>
      <c r="AN206" s="119" t="s">
        <v>51</v>
      </c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104" t="s">
        <v>51</v>
      </c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71" t="s">
        <v>61</v>
      </c>
      <c r="CC206" s="69"/>
      <c r="CD206" s="69"/>
      <c r="CE206" s="69"/>
      <c r="CF206" s="69"/>
      <c r="CG206" s="69"/>
      <c r="CH206" s="69"/>
      <c r="CI206" s="69"/>
      <c r="CJ206" s="69"/>
      <c r="CK206" s="69"/>
      <c r="CL206" s="69"/>
      <c r="CM206" s="69"/>
      <c r="CN206" s="69"/>
      <c r="CO206" s="69"/>
      <c r="CP206" s="69"/>
      <c r="CQ206" s="69"/>
      <c r="CR206" s="69"/>
      <c r="CS206" s="69"/>
      <c r="CT206" s="69"/>
      <c r="CU206" s="69"/>
      <c r="CV206" s="77" t="s">
        <v>61</v>
      </c>
      <c r="CW206" s="69"/>
      <c r="CX206" s="69"/>
      <c r="CY206" s="69"/>
      <c r="CZ206" s="69"/>
      <c r="DA206" s="69"/>
      <c r="DB206" s="69"/>
      <c r="DC206" s="69"/>
      <c r="DD206" s="69"/>
      <c r="DE206" s="69"/>
      <c r="DF206" s="69"/>
      <c r="DG206" s="69"/>
      <c r="DH206" s="69"/>
      <c r="DI206" s="69"/>
      <c r="DJ206" s="69"/>
      <c r="DK206" s="104" t="s">
        <v>51</v>
      </c>
      <c r="DL206" s="17"/>
      <c r="DM206" s="69"/>
      <c r="DN206" s="69"/>
      <c r="DO206" s="69"/>
      <c r="DP206" s="69"/>
      <c r="DQ206" s="69"/>
      <c r="DR206" s="69"/>
      <c r="DS206" s="69"/>
      <c r="DT206" s="69"/>
      <c r="DU206" s="69"/>
      <c r="DV206" s="69"/>
      <c r="DW206" s="69"/>
      <c r="DX206" s="69"/>
      <c r="DY206" s="69"/>
      <c r="DZ206" s="69"/>
      <c r="EA206" s="69"/>
      <c r="EB206" s="69"/>
      <c r="EC206" s="69"/>
      <c r="ED206" s="69"/>
      <c r="EE206" s="104" t="s">
        <v>51</v>
      </c>
      <c r="EF206" s="69"/>
      <c r="EG206" s="69"/>
      <c r="EH206" s="71" t="s">
        <v>61</v>
      </c>
      <c r="EI206" s="69"/>
      <c r="EJ206" s="69"/>
      <c r="EK206" s="69"/>
      <c r="EL206" s="69"/>
      <c r="EM206" s="69"/>
      <c r="EN206" s="69"/>
      <c r="EO206" s="69"/>
      <c r="EP206" s="69"/>
      <c r="EQ206" s="69"/>
      <c r="ER206" s="69"/>
      <c r="ES206" s="69"/>
      <c r="ET206" s="69"/>
      <c r="EU206" s="69"/>
      <c r="EV206" s="69"/>
      <c r="EW206" s="69"/>
      <c r="EX206" s="69"/>
      <c r="EY206" s="69"/>
      <c r="EZ206" s="69"/>
      <c r="FA206" s="69"/>
      <c r="FB206" s="69"/>
      <c r="FC206" s="69"/>
      <c r="FD206" s="69"/>
      <c r="FE206" s="69"/>
      <c r="FF206" s="69"/>
      <c r="FG206" s="69"/>
      <c r="FH206" s="69"/>
      <c r="FI206" s="69"/>
      <c r="FJ206" s="69"/>
      <c r="FK206" s="69"/>
      <c r="FL206" s="69"/>
      <c r="FM206" s="69"/>
      <c r="FN206" s="69"/>
      <c r="FO206" s="69"/>
      <c r="FP206" s="69"/>
      <c r="FQ206" s="69"/>
      <c r="FR206" s="77" t="s">
        <v>61</v>
      </c>
      <c r="FS206" s="69"/>
      <c r="FT206" s="69"/>
      <c r="FU206" s="69"/>
      <c r="FV206" s="69"/>
      <c r="FW206" s="17" t="n">
        <v>5</v>
      </c>
      <c r="FX206" s="72" t="n">
        <v>68</v>
      </c>
      <c r="FY206" s="66" t="n">
        <f aca="false">FW206/FX206</f>
        <v>0.0735294117647059</v>
      </c>
    </row>
    <row r="207" customFormat="false" ht="12.75" hidden="false" customHeight="false" outlineLevel="0" collapsed="false">
      <c r="A207" s="64"/>
      <c r="B207" s="59" t="s">
        <v>75</v>
      </c>
      <c r="C207" s="57" t="n">
        <v>11</v>
      </c>
      <c r="D207" s="101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31"/>
      <c r="CP207" s="31"/>
      <c r="CQ207" s="31"/>
      <c r="CR207" s="31"/>
      <c r="CS207" s="31"/>
      <c r="CT207" s="31"/>
      <c r="CU207" s="31"/>
      <c r="CV207" s="31"/>
      <c r="CW207" s="31"/>
      <c r="CX207" s="31"/>
      <c r="CY207" s="31"/>
      <c r="CZ207" s="31"/>
      <c r="DA207" s="31"/>
      <c r="DB207" s="31"/>
      <c r="DC207" s="31"/>
      <c r="DD207" s="31"/>
      <c r="DE207" s="31"/>
      <c r="DF207" s="31"/>
      <c r="DG207" s="31"/>
      <c r="DH207" s="31"/>
      <c r="DI207" s="31"/>
      <c r="DJ207" s="31"/>
      <c r="DK207" s="31"/>
      <c r="DL207" s="31"/>
      <c r="DM207" s="31"/>
      <c r="DN207" s="31"/>
      <c r="DO207" s="31"/>
      <c r="DP207" s="31"/>
      <c r="DQ207" s="31"/>
      <c r="DR207" s="31"/>
      <c r="DS207" s="31"/>
      <c r="DT207" s="31"/>
      <c r="DU207" s="31"/>
      <c r="DV207" s="31"/>
      <c r="DW207" s="31"/>
      <c r="DX207" s="31"/>
      <c r="DY207" s="31"/>
      <c r="DZ207" s="31"/>
      <c r="EA207" s="31"/>
      <c r="EB207" s="31"/>
      <c r="EC207" s="31"/>
      <c r="ED207" s="31"/>
      <c r="EE207" s="31"/>
      <c r="EF207" s="31"/>
      <c r="EG207" s="31"/>
      <c r="EH207" s="31"/>
      <c r="EI207" s="31"/>
      <c r="EJ207" s="31"/>
      <c r="EK207" s="31"/>
      <c r="EL207" s="31"/>
      <c r="EM207" s="31"/>
      <c r="EN207" s="31"/>
      <c r="EO207" s="31"/>
      <c r="EP207" s="31"/>
      <c r="EQ207" s="31"/>
      <c r="ER207" s="31"/>
      <c r="ES207" s="31"/>
      <c r="ET207" s="31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17" t="n">
        <f aca="false">COUNTA(E207:FV207)</f>
        <v>0</v>
      </c>
      <c r="FX207" s="72" t="n">
        <v>34</v>
      </c>
      <c r="FY207" s="66" t="n">
        <f aca="false">FW207/FX207</f>
        <v>0</v>
      </c>
    </row>
    <row r="208" customFormat="false" ht="35.05" hidden="false" customHeight="false" outlineLevel="0" collapsed="false">
      <c r="A208" s="64"/>
      <c r="B208" s="59" t="s">
        <v>92</v>
      </c>
      <c r="C208" s="57" t="n">
        <v>11</v>
      </c>
      <c r="D208" s="102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69"/>
      <c r="CH208" s="69"/>
      <c r="CI208" s="69"/>
      <c r="CJ208" s="69"/>
      <c r="CK208" s="69"/>
      <c r="CL208" s="69"/>
      <c r="CM208" s="69"/>
      <c r="CN208" s="69"/>
      <c r="CO208" s="69"/>
      <c r="CP208" s="69"/>
      <c r="CQ208" s="69"/>
      <c r="CR208" s="69"/>
      <c r="CS208" s="69"/>
      <c r="CT208" s="69"/>
      <c r="CU208" s="69"/>
      <c r="CV208" s="69"/>
      <c r="CW208" s="69"/>
      <c r="CX208" s="69"/>
      <c r="CY208" s="69"/>
      <c r="CZ208" s="69"/>
      <c r="DA208" s="69"/>
      <c r="DB208" s="69"/>
      <c r="DC208" s="69"/>
      <c r="DD208" s="69"/>
      <c r="DE208" s="69"/>
      <c r="DF208" s="69"/>
      <c r="DG208" s="69"/>
      <c r="DH208" s="69"/>
      <c r="DI208" s="69"/>
      <c r="DJ208" s="69"/>
      <c r="DK208" s="69"/>
      <c r="DL208" s="69"/>
      <c r="DM208" s="69"/>
      <c r="DN208" s="69"/>
      <c r="DO208" s="69"/>
      <c r="DP208" s="69"/>
      <c r="DQ208" s="69"/>
      <c r="DR208" s="69"/>
      <c r="DS208" s="69"/>
      <c r="DT208" s="69"/>
      <c r="DU208" s="69"/>
      <c r="DV208" s="69"/>
      <c r="DW208" s="69"/>
      <c r="DX208" s="69"/>
      <c r="DY208" s="69"/>
      <c r="DZ208" s="69"/>
      <c r="EA208" s="69"/>
      <c r="EB208" s="69"/>
      <c r="EC208" s="69"/>
      <c r="ED208" s="69"/>
      <c r="EE208" s="69"/>
      <c r="EF208" s="69"/>
      <c r="EG208" s="69"/>
      <c r="EH208" s="69"/>
      <c r="EI208" s="69"/>
      <c r="EJ208" s="69"/>
      <c r="EK208" s="69"/>
      <c r="EL208" s="69"/>
      <c r="EM208" s="69"/>
      <c r="EN208" s="69"/>
      <c r="EO208" s="69"/>
      <c r="EP208" s="69"/>
      <c r="EQ208" s="69"/>
      <c r="ER208" s="69"/>
      <c r="ES208" s="69"/>
      <c r="ET208" s="69"/>
      <c r="EU208" s="69"/>
      <c r="EV208" s="69"/>
      <c r="EW208" s="69"/>
      <c r="EX208" s="69"/>
      <c r="EY208" s="69"/>
      <c r="EZ208" s="69"/>
      <c r="FA208" s="69"/>
      <c r="FB208" s="69"/>
      <c r="FC208" s="69"/>
      <c r="FD208" s="69"/>
      <c r="FE208" s="69"/>
      <c r="FF208" s="69"/>
      <c r="FG208" s="69"/>
      <c r="FH208" s="69"/>
      <c r="FI208" s="69"/>
      <c r="FJ208" s="69"/>
      <c r="FK208" s="69"/>
      <c r="FL208" s="69"/>
      <c r="FM208" s="69"/>
      <c r="FN208" s="69"/>
      <c r="FO208" s="69"/>
      <c r="FP208" s="69"/>
      <c r="FQ208" s="69"/>
      <c r="FR208" s="69"/>
      <c r="FS208" s="69"/>
      <c r="FT208" s="69"/>
      <c r="FU208" s="69"/>
      <c r="FV208" s="69"/>
      <c r="FW208" s="17" t="n">
        <f aca="false">COUNTA(E208:FV208)</f>
        <v>0</v>
      </c>
      <c r="FX208" s="72" t="n">
        <v>34</v>
      </c>
      <c r="FY208" s="66" t="n">
        <f aca="false">FW208/FX208</f>
        <v>0</v>
      </c>
    </row>
    <row r="209" customFormat="false" ht="35.25" hidden="false" customHeight="true" outlineLevel="0" collapsed="false">
      <c r="A209" s="64"/>
      <c r="B209" s="59" t="s">
        <v>58</v>
      </c>
      <c r="C209" s="57" t="n">
        <v>11</v>
      </c>
      <c r="D209" s="102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  <c r="BV209" s="69"/>
      <c r="BW209" s="69"/>
      <c r="BX209" s="69"/>
      <c r="BY209" s="69"/>
      <c r="BZ209" s="69"/>
      <c r="CA209" s="69"/>
      <c r="CB209" s="69"/>
      <c r="CC209" s="69"/>
      <c r="CD209" s="69"/>
      <c r="CE209" s="69"/>
      <c r="CF209" s="69"/>
      <c r="CG209" s="69"/>
      <c r="CH209" s="69"/>
      <c r="CI209" s="69"/>
      <c r="CJ209" s="69"/>
      <c r="CK209" s="69"/>
      <c r="CL209" s="69"/>
      <c r="CM209" s="69"/>
      <c r="CN209" s="69"/>
      <c r="CO209" s="69"/>
      <c r="CP209" s="69"/>
      <c r="CQ209" s="69"/>
      <c r="CR209" s="69"/>
      <c r="CS209" s="69"/>
      <c r="CT209" s="69"/>
      <c r="CU209" s="69"/>
      <c r="CV209" s="69"/>
      <c r="CW209" s="69"/>
      <c r="CX209" s="69"/>
      <c r="CY209" s="69"/>
      <c r="CZ209" s="69"/>
      <c r="DA209" s="69"/>
      <c r="DB209" s="69"/>
      <c r="DC209" s="69"/>
      <c r="DD209" s="69"/>
      <c r="DE209" s="69"/>
      <c r="DF209" s="69"/>
      <c r="DG209" s="69"/>
      <c r="DH209" s="69"/>
      <c r="DI209" s="69"/>
      <c r="DJ209" s="69"/>
      <c r="DK209" s="69"/>
      <c r="DL209" s="69"/>
      <c r="DM209" s="69"/>
      <c r="DN209" s="69"/>
      <c r="DO209" s="69"/>
      <c r="DP209" s="69"/>
      <c r="DQ209" s="69"/>
      <c r="DR209" s="69"/>
      <c r="DS209" s="69"/>
      <c r="DT209" s="69"/>
      <c r="DU209" s="69"/>
      <c r="DV209" s="69"/>
      <c r="DW209" s="69"/>
      <c r="DX209" s="69"/>
      <c r="DY209" s="69"/>
      <c r="DZ209" s="69"/>
      <c r="EA209" s="69"/>
      <c r="EB209" s="69"/>
      <c r="EC209" s="69"/>
      <c r="ED209" s="69"/>
      <c r="EE209" s="69"/>
      <c r="EF209" s="69"/>
      <c r="EG209" s="69"/>
      <c r="EH209" s="69"/>
      <c r="EI209" s="69"/>
      <c r="EJ209" s="69"/>
      <c r="EK209" s="69"/>
      <c r="EL209" s="69"/>
      <c r="EM209" s="69"/>
      <c r="EN209" s="69"/>
      <c r="EO209" s="69"/>
      <c r="EP209" s="69"/>
      <c r="EQ209" s="69"/>
      <c r="ER209" s="69"/>
      <c r="ES209" s="69"/>
      <c r="ET209" s="69"/>
      <c r="EU209" s="69"/>
      <c r="EV209" s="69"/>
      <c r="EW209" s="69"/>
      <c r="EX209" s="69"/>
      <c r="EY209" s="69"/>
      <c r="EZ209" s="69"/>
      <c r="FA209" s="69"/>
      <c r="FB209" s="69"/>
      <c r="FC209" s="69"/>
      <c r="FD209" s="69"/>
      <c r="FE209" s="69"/>
      <c r="FF209" s="69"/>
      <c r="FG209" s="69"/>
      <c r="FH209" s="69"/>
      <c r="FI209" s="69"/>
      <c r="FJ209" s="69"/>
      <c r="FK209" s="69"/>
      <c r="FL209" s="69"/>
      <c r="FM209" s="69"/>
      <c r="FN209" s="69"/>
      <c r="FO209" s="69"/>
      <c r="FP209" s="69"/>
      <c r="FQ209" s="69"/>
      <c r="FR209" s="69"/>
      <c r="FS209" s="69"/>
      <c r="FT209" s="69"/>
      <c r="FU209" s="69"/>
      <c r="FV209" s="69"/>
      <c r="FW209" s="17" t="n">
        <f aca="false">COUNTA(E209:FV209)</f>
        <v>0</v>
      </c>
      <c r="FX209" s="72" t="n">
        <v>102</v>
      </c>
      <c r="FY209" s="66" t="n">
        <f aca="false">FW209/FX209</f>
        <v>0</v>
      </c>
    </row>
    <row r="210" customFormat="false" ht="18.75" hidden="false" customHeight="true" outlineLevel="0" collapsed="false">
      <c r="A210" s="89"/>
      <c r="B210" s="90"/>
      <c r="C210" s="90"/>
      <c r="D210" s="89"/>
      <c r="E210" s="90"/>
      <c r="F210" s="90"/>
      <c r="G210" s="89"/>
      <c r="H210" s="90"/>
      <c r="I210" s="90"/>
      <c r="J210" s="89"/>
      <c r="K210" s="90"/>
      <c r="L210" s="90"/>
      <c r="M210" s="89"/>
      <c r="N210" s="90"/>
      <c r="O210" s="90"/>
      <c r="P210" s="89"/>
      <c r="Q210" s="90"/>
      <c r="R210" s="90"/>
      <c r="S210" s="89"/>
      <c r="T210" s="90"/>
      <c r="U210" s="90"/>
      <c r="V210" s="89"/>
      <c r="W210" s="90"/>
      <c r="X210" s="90"/>
      <c r="Y210" s="89"/>
      <c r="Z210" s="90"/>
      <c r="AA210" s="90"/>
      <c r="AB210" s="89"/>
      <c r="AC210" s="90"/>
      <c r="AD210" s="90"/>
      <c r="AE210" s="89"/>
      <c r="AF210" s="90"/>
      <c r="AG210" s="90"/>
      <c r="AH210" s="89"/>
      <c r="AI210" s="90"/>
      <c r="AJ210" s="90"/>
      <c r="AK210" s="89"/>
      <c r="AL210" s="90"/>
      <c r="AM210" s="90"/>
      <c r="AN210" s="89"/>
      <c r="AO210" s="90"/>
      <c r="AP210" s="90"/>
      <c r="AQ210" s="89"/>
      <c r="AR210" s="90"/>
      <c r="AS210" s="90"/>
      <c r="AT210" s="89"/>
      <c r="AU210" s="90"/>
      <c r="AV210" s="90"/>
      <c r="AW210" s="89"/>
      <c r="AX210" s="90"/>
      <c r="AY210" s="90"/>
      <c r="AZ210" s="89"/>
      <c r="BA210" s="90"/>
      <c r="BB210" s="90"/>
      <c r="BC210" s="89"/>
      <c r="BD210" s="90"/>
      <c r="BE210" s="90"/>
      <c r="BF210" s="89"/>
      <c r="BG210" s="90"/>
      <c r="BH210" s="90"/>
      <c r="BI210" s="89"/>
      <c r="BJ210" s="90"/>
      <c r="BK210" s="90"/>
      <c r="BL210" s="89"/>
      <c r="BM210" s="90"/>
      <c r="BN210" s="90"/>
      <c r="BO210" s="89"/>
      <c r="BP210" s="90"/>
      <c r="BQ210" s="90"/>
      <c r="BR210" s="89"/>
      <c r="BS210" s="90"/>
      <c r="BT210" s="90"/>
      <c r="BU210" s="89"/>
      <c r="BV210" s="90"/>
      <c r="BW210" s="90"/>
      <c r="BX210" s="89"/>
      <c r="BY210" s="90"/>
      <c r="BZ210" s="90"/>
      <c r="CA210" s="89"/>
      <c r="CB210" s="90"/>
      <c r="CC210" s="90"/>
      <c r="CD210" s="89"/>
      <c r="CE210" s="90"/>
      <c r="CF210" s="90"/>
      <c r="CG210" s="89"/>
      <c r="CH210" s="90"/>
      <c r="CI210" s="90"/>
      <c r="CJ210" s="89"/>
      <c r="CK210" s="90"/>
      <c r="CL210" s="90"/>
      <c r="CM210" s="89"/>
      <c r="CN210" s="90"/>
      <c r="CO210" s="90"/>
      <c r="CP210" s="89"/>
      <c r="CQ210" s="90"/>
      <c r="CR210" s="90"/>
      <c r="CS210" s="89"/>
      <c r="CT210" s="90"/>
      <c r="CU210" s="90"/>
      <c r="CV210" s="89"/>
      <c r="CW210" s="90"/>
      <c r="CX210" s="90"/>
      <c r="CY210" s="89"/>
      <c r="CZ210" s="90"/>
      <c r="DA210" s="90"/>
      <c r="DB210" s="89"/>
      <c r="DC210" s="90"/>
      <c r="DD210" s="90"/>
      <c r="DE210" s="89"/>
      <c r="DF210" s="90"/>
      <c r="DG210" s="90"/>
      <c r="DH210" s="89"/>
      <c r="DI210" s="90"/>
      <c r="DJ210" s="90"/>
      <c r="DK210" s="89"/>
      <c r="DL210" s="90"/>
      <c r="DM210" s="90"/>
      <c r="DN210" s="89"/>
      <c r="DO210" s="90"/>
      <c r="DP210" s="90"/>
      <c r="DQ210" s="89"/>
      <c r="DR210" s="90"/>
      <c r="DS210" s="90"/>
      <c r="DT210" s="89"/>
      <c r="DU210" s="90"/>
      <c r="DV210" s="90"/>
      <c r="DW210" s="89"/>
      <c r="DX210" s="90"/>
      <c r="DY210" s="90"/>
      <c r="DZ210" s="89"/>
      <c r="EA210" s="90"/>
      <c r="EB210" s="90"/>
      <c r="EC210" s="89"/>
      <c r="ED210" s="90"/>
      <c r="EE210" s="90"/>
      <c r="EF210" s="89"/>
      <c r="EG210" s="90"/>
      <c r="EH210" s="90"/>
      <c r="EI210" s="89"/>
      <c r="EJ210" s="90"/>
      <c r="EK210" s="90"/>
      <c r="EL210" s="89"/>
      <c r="EM210" s="90"/>
      <c r="EN210" s="90"/>
      <c r="EO210" s="89"/>
      <c r="EP210" s="90"/>
      <c r="EQ210" s="90"/>
      <c r="ER210" s="89"/>
      <c r="ES210" s="90"/>
      <c r="ET210" s="90"/>
      <c r="EU210" s="89"/>
      <c r="EV210" s="90"/>
      <c r="EW210" s="90"/>
      <c r="EX210" s="89"/>
      <c r="EY210" s="90"/>
      <c r="EZ210" s="90"/>
      <c r="FA210" s="89"/>
      <c r="FB210" s="90"/>
      <c r="FC210" s="90"/>
      <c r="FD210" s="89"/>
      <c r="FE210" s="90"/>
      <c r="FF210" s="90"/>
      <c r="FG210" s="89"/>
      <c r="FH210" s="90"/>
      <c r="FI210" s="90"/>
      <c r="FJ210" s="89"/>
      <c r="FK210" s="90"/>
      <c r="FL210" s="90"/>
      <c r="FM210" s="89"/>
      <c r="FN210" s="90"/>
      <c r="FO210" s="90"/>
      <c r="FP210" s="89"/>
      <c r="FQ210" s="90"/>
      <c r="FR210" s="90"/>
      <c r="FS210" s="89"/>
      <c r="FT210" s="90"/>
      <c r="FU210" s="90"/>
      <c r="FV210" s="89"/>
      <c r="FW210" s="90"/>
      <c r="FX210" s="90"/>
      <c r="FY210" s="89"/>
    </row>
  </sheetData>
  <mergeCells count="638">
    <mergeCell ref="S3:AM3"/>
    <mergeCell ref="AN3:AR3"/>
    <mergeCell ref="AS3:BC5"/>
    <mergeCell ref="BD3:BE5"/>
    <mergeCell ref="B4:C4"/>
    <mergeCell ref="AN4:AR5"/>
    <mergeCell ref="BF4:BG4"/>
    <mergeCell ref="S5:AM7"/>
    <mergeCell ref="BF5:BG5"/>
    <mergeCell ref="AN6:AR6"/>
    <mergeCell ref="A7:B7"/>
    <mergeCell ref="C7:D7"/>
    <mergeCell ref="A9:D9"/>
    <mergeCell ref="E9:FQ9"/>
    <mergeCell ref="A10:B12"/>
    <mergeCell ref="C10:C12"/>
    <mergeCell ref="E10:Z10"/>
    <mergeCell ref="AA10:AR10"/>
    <mergeCell ref="AS10:BL10"/>
    <mergeCell ref="BM10:CI10"/>
    <mergeCell ref="CJ10:CX10"/>
    <mergeCell ref="CY10:DM10"/>
    <mergeCell ref="DN10:EG10"/>
    <mergeCell ref="EH10:EZ10"/>
    <mergeCell ref="FA10:FQ10"/>
    <mergeCell ref="E11:I11"/>
    <mergeCell ref="J11:N11"/>
    <mergeCell ref="O11:S11"/>
    <mergeCell ref="T11:X11"/>
    <mergeCell ref="Y11:AC11"/>
    <mergeCell ref="AD11:AH11"/>
    <mergeCell ref="AI11:AM11"/>
    <mergeCell ref="AN11:AR11"/>
    <mergeCell ref="AS11:AW11"/>
    <mergeCell ref="AX11:BB11"/>
    <mergeCell ref="BC11:BG11"/>
    <mergeCell ref="BH11:BL11"/>
    <mergeCell ref="BM11:BQ11"/>
    <mergeCell ref="BR11:BV11"/>
    <mergeCell ref="BW11:CA11"/>
    <mergeCell ref="CB11:CF11"/>
    <mergeCell ref="CG11:CI11"/>
    <mergeCell ref="CJ11:CN11"/>
    <mergeCell ref="CO11:CS11"/>
    <mergeCell ref="CT11:CX11"/>
    <mergeCell ref="CY11:DC11"/>
    <mergeCell ref="DD11:DH11"/>
    <mergeCell ref="DI11:DM11"/>
    <mergeCell ref="DN11:DR11"/>
    <mergeCell ref="DS11:DW11"/>
    <mergeCell ref="DX11:EB11"/>
    <mergeCell ref="EC11:EG11"/>
    <mergeCell ref="EH11:EL11"/>
    <mergeCell ref="EM11:EQ11"/>
    <mergeCell ref="ER11:EV11"/>
    <mergeCell ref="EW11:EZ11"/>
    <mergeCell ref="FA11:FE11"/>
    <mergeCell ref="FF11:FJ11"/>
    <mergeCell ref="FK11:FO11"/>
    <mergeCell ref="FP11:FQ11"/>
    <mergeCell ref="A13:A20"/>
    <mergeCell ref="A21:FT21"/>
    <mergeCell ref="A22:D22"/>
    <mergeCell ref="E22:FV22"/>
    <mergeCell ref="FW22:FW25"/>
    <mergeCell ref="FX22:FX25"/>
    <mergeCell ref="FY22:FY25"/>
    <mergeCell ref="A23:B25"/>
    <mergeCell ref="C23:C25"/>
    <mergeCell ref="E23:Z23"/>
    <mergeCell ref="AA23:AR23"/>
    <mergeCell ref="AS23:BL23"/>
    <mergeCell ref="BM23:CI23"/>
    <mergeCell ref="CJ23:CX23"/>
    <mergeCell ref="CY23:DR23"/>
    <mergeCell ref="DS23:EL23"/>
    <mergeCell ref="EM23:FE23"/>
    <mergeCell ref="FF23:FV23"/>
    <mergeCell ref="E24:I24"/>
    <mergeCell ref="J24:N24"/>
    <mergeCell ref="O24:S24"/>
    <mergeCell ref="T24:X24"/>
    <mergeCell ref="Y24:AC24"/>
    <mergeCell ref="AD24:AH24"/>
    <mergeCell ref="AI24:AM24"/>
    <mergeCell ref="AN24:AR24"/>
    <mergeCell ref="AS24:AW24"/>
    <mergeCell ref="AX24:BB24"/>
    <mergeCell ref="BC24:BG24"/>
    <mergeCell ref="BH24:BL24"/>
    <mergeCell ref="BM24:BQ24"/>
    <mergeCell ref="BR24:BV24"/>
    <mergeCell ref="BW24:CA24"/>
    <mergeCell ref="CB24:CF24"/>
    <mergeCell ref="CG24:CI24"/>
    <mergeCell ref="CJ24:CN24"/>
    <mergeCell ref="CO24:CS24"/>
    <mergeCell ref="CT24:CX24"/>
    <mergeCell ref="CY24:DC24"/>
    <mergeCell ref="DD24:DH24"/>
    <mergeCell ref="DI24:DM24"/>
    <mergeCell ref="DN24:DR24"/>
    <mergeCell ref="DS24:DW24"/>
    <mergeCell ref="DX24:EB24"/>
    <mergeCell ref="EC24:EG24"/>
    <mergeCell ref="EH24:EL24"/>
    <mergeCell ref="EM24:EQ24"/>
    <mergeCell ref="ER24:EV24"/>
    <mergeCell ref="EW24:FA24"/>
    <mergeCell ref="FB24:FE24"/>
    <mergeCell ref="FF24:FJ24"/>
    <mergeCell ref="FK24:FO24"/>
    <mergeCell ref="FP24:FT24"/>
    <mergeCell ref="FU24:FV24"/>
    <mergeCell ref="A26:A34"/>
    <mergeCell ref="A35:FY35"/>
    <mergeCell ref="A36:D36"/>
    <mergeCell ref="E36:FV36"/>
    <mergeCell ref="FW36:FW39"/>
    <mergeCell ref="FX36:FX39"/>
    <mergeCell ref="FY36:FY39"/>
    <mergeCell ref="A37:B39"/>
    <mergeCell ref="C37:C39"/>
    <mergeCell ref="E37:Z37"/>
    <mergeCell ref="AA37:AR37"/>
    <mergeCell ref="AS37:BL37"/>
    <mergeCell ref="BM37:CI37"/>
    <mergeCell ref="CJ37:CX37"/>
    <mergeCell ref="CY37:DR37"/>
    <mergeCell ref="DS37:EL37"/>
    <mergeCell ref="EM37:FE37"/>
    <mergeCell ref="FF37:FV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BM38:BQ38"/>
    <mergeCell ref="BR38:BV38"/>
    <mergeCell ref="BW38:CA38"/>
    <mergeCell ref="CB38:CF38"/>
    <mergeCell ref="CG38:CI38"/>
    <mergeCell ref="CJ38:CN38"/>
    <mergeCell ref="CO38:CS38"/>
    <mergeCell ref="CT38:CX38"/>
    <mergeCell ref="CY38:DC38"/>
    <mergeCell ref="DD38:DH38"/>
    <mergeCell ref="DI38:DM38"/>
    <mergeCell ref="DN38:DR38"/>
    <mergeCell ref="DS38:DW38"/>
    <mergeCell ref="DX38:EB38"/>
    <mergeCell ref="EC38:EG38"/>
    <mergeCell ref="EH38:EL38"/>
    <mergeCell ref="EM38:EQ38"/>
    <mergeCell ref="ER38:EV38"/>
    <mergeCell ref="EW38:FA38"/>
    <mergeCell ref="FB38:FE38"/>
    <mergeCell ref="FF38:FJ38"/>
    <mergeCell ref="FK38:FO38"/>
    <mergeCell ref="FP38:FT38"/>
    <mergeCell ref="FU38:FV38"/>
    <mergeCell ref="A40:A48"/>
    <mergeCell ref="A50:D50"/>
    <mergeCell ref="E50:FV50"/>
    <mergeCell ref="FW50:FW53"/>
    <mergeCell ref="FX50:FX53"/>
    <mergeCell ref="FY50:FY53"/>
    <mergeCell ref="A51:B53"/>
    <mergeCell ref="C51:C53"/>
    <mergeCell ref="E51:Z51"/>
    <mergeCell ref="AA51:AR51"/>
    <mergeCell ref="AS51:BL51"/>
    <mergeCell ref="BM51:CI51"/>
    <mergeCell ref="CJ51:CX51"/>
    <mergeCell ref="CY51:DR51"/>
    <mergeCell ref="DS51:EL51"/>
    <mergeCell ref="EM51:FE51"/>
    <mergeCell ref="FF51:FV51"/>
    <mergeCell ref="E52:I52"/>
    <mergeCell ref="J52:N52"/>
    <mergeCell ref="O52:S52"/>
    <mergeCell ref="T52:X52"/>
    <mergeCell ref="Y52:AC52"/>
    <mergeCell ref="AD52:AH52"/>
    <mergeCell ref="AI52:AM52"/>
    <mergeCell ref="AN52:AR52"/>
    <mergeCell ref="AS52:AW52"/>
    <mergeCell ref="AX52:BB52"/>
    <mergeCell ref="BC52:BG52"/>
    <mergeCell ref="BH52:BL52"/>
    <mergeCell ref="BM52:BQ52"/>
    <mergeCell ref="BR52:BV52"/>
    <mergeCell ref="BW52:CA52"/>
    <mergeCell ref="CB52:CF52"/>
    <mergeCell ref="CG52:CI52"/>
    <mergeCell ref="CJ52:CN52"/>
    <mergeCell ref="CO52:CS52"/>
    <mergeCell ref="CT52:CX52"/>
    <mergeCell ref="CY52:DC52"/>
    <mergeCell ref="DD52:DH52"/>
    <mergeCell ref="DI52:DM52"/>
    <mergeCell ref="DN52:DR52"/>
    <mergeCell ref="DS52:DW52"/>
    <mergeCell ref="DX52:EB52"/>
    <mergeCell ref="EC52:EG52"/>
    <mergeCell ref="EH52:EL52"/>
    <mergeCell ref="EM52:EQ52"/>
    <mergeCell ref="ER52:EV52"/>
    <mergeCell ref="EW52:FA52"/>
    <mergeCell ref="FB52:FE52"/>
    <mergeCell ref="FF52:FJ52"/>
    <mergeCell ref="FK52:FO52"/>
    <mergeCell ref="FP52:FT52"/>
    <mergeCell ref="FU52:FV52"/>
    <mergeCell ref="A54:A63"/>
    <mergeCell ref="A65:D65"/>
    <mergeCell ref="E65:FV65"/>
    <mergeCell ref="FW65:FW68"/>
    <mergeCell ref="FX65:FX68"/>
    <mergeCell ref="FY65:FY68"/>
    <mergeCell ref="A66:B68"/>
    <mergeCell ref="C66:C68"/>
    <mergeCell ref="E66:Z66"/>
    <mergeCell ref="AA66:AR66"/>
    <mergeCell ref="AS66:BL66"/>
    <mergeCell ref="BM66:CI66"/>
    <mergeCell ref="CJ66:CX66"/>
    <mergeCell ref="CY66:DR66"/>
    <mergeCell ref="DS66:EL66"/>
    <mergeCell ref="EM66:FE66"/>
    <mergeCell ref="FF66:FV66"/>
    <mergeCell ref="E67:I67"/>
    <mergeCell ref="J67:N67"/>
    <mergeCell ref="O67:S67"/>
    <mergeCell ref="T67:X67"/>
    <mergeCell ref="Y67:AC67"/>
    <mergeCell ref="AD67:AH67"/>
    <mergeCell ref="AI67:AM67"/>
    <mergeCell ref="AN67:AR67"/>
    <mergeCell ref="AS67:AW67"/>
    <mergeCell ref="AX67:BB67"/>
    <mergeCell ref="BC67:BG67"/>
    <mergeCell ref="BH67:BL67"/>
    <mergeCell ref="BM67:BQ67"/>
    <mergeCell ref="BR67:BV67"/>
    <mergeCell ref="BW67:CA67"/>
    <mergeCell ref="CB67:CF67"/>
    <mergeCell ref="CG67:CI67"/>
    <mergeCell ref="CJ67:CN67"/>
    <mergeCell ref="CO67:CS67"/>
    <mergeCell ref="CT67:CX67"/>
    <mergeCell ref="CY67:DC67"/>
    <mergeCell ref="DD67:DH67"/>
    <mergeCell ref="DI67:DM67"/>
    <mergeCell ref="DN67:DR67"/>
    <mergeCell ref="DS67:DW67"/>
    <mergeCell ref="DX67:EB67"/>
    <mergeCell ref="EC67:EG67"/>
    <mergeCell ref="EH67:EL67"/>
    <mergeCell ref="EM67:EQ67"/>
    <mergeCell ref="ER67:EV67"/>
    <mergeCell ref="EW67:FA67"/>
    <mergeCell ref="FB67:FE67"/>
    <mergeCell ref="FF67:FJ67"/>
    <mergeCell ref="FK67:FO67"/>
    <mergeCell ref="FP67:FT67"/>
    <mergeCell ref="FU67:FV67"/>
    <mergeCell ref="A69:A81"/>
    <mergeCell ref="A83:D83"/>
    <mergeCell ref="E83:H83"/>
    <mergeCell ref="I83:L83"/>
    <mergeCell ref="M83:P83"/>
    <mergeCell ref="Q83:T83"/>
    <mergeCell ref="U83:X83"/>
    <mergeCell ref="Y83:AB83"/>
    <mergeCell ref="AC83:AF83"/>
    <mergeCell ref="AG83:AJ83"/>
    <mergeCell ref="AK83:AN83"/>
    <mergeCell ref="AO83:AR83"/>
    <mergeCell ref="AS83:AV83"/>
    <mergeCell ref="AW83:AZ83"/>
    <mergeCell ref="BA83:BD83"/>
    <mergeCell ref="BE83:BH83"/>
    <mergeCell ref="BI83:BL83"/>
    <mergeCell ref="BM83:BP83"/>
    <mergeCell ref="BQ83:BT83"/>
    <mergeCell ref="BU83:BX83"/>
    <mergeCell ref="BY83:CB83"/>
    <mergeCell ref="CC83:CF83"/>
    <mergeCell ref="CG83:CJ83"/>
    <mergeCell ref="CK83:CN83"/>
    <mergeCell ref="CO83:CR83"/>
    <mergeCell ref="CS83:CV83"/>
    <mergeCell ref="CW83:CZ83"/>
    <mergeCell ref="DA83:DD83"/>
    <mergeCell ref="DE83:DH83"/>
    <mergeCell ref="DI83:DL83"/>
    <mergeCell ref="DM83:DP83"/>
    <mergeCell ref="DQ83:DT83"/>
    <mergeCell ref="DU83:DX83"/>
    <mergeCell ref="DY83:EB83"/>
    <mergeCell ref="EC83:EF83"/>
    <mergeCell ref="EG83:EJ83"/>
    <mergeCell ref="EK83:EN83"/>
    <mergeCell ref="EO83:ER83"/>
    <mergeCell ref="ES83:EV83"/>
    <mergeCell ref="EW83:EZ83"/>
    <mergeCell ref="FA83:FD83"/>
    <mergeCell ref="FE83:FH83"/>
    <mergeCell ref="FI83:FL83"/>
    <mergeCell ref="FM83:FP83"/>
    <mergeCell ref="FQ83:FT83"/>
    <mergeCell ref="FU83:FX83"/>
    <mergeCell ref="A84:D84"/>
    <mergeCell ref="E84:FV84"/>
    <mergeCell ref="FW84:FW87"/>
    <mergeCell ref="FX84:FX87"/>
    <mergeCell ref="FY84:FY87"/>
    <mergeCell ref="A85:B87"/>
    <mergeCell ref="C85:C87"/>
    <mergeCell ref="E85:Z85"/>
    <mergeCell ref="AA85:AR85"/>
    <mergeCell ref="AS85:BL85"/>
    <mergeCell ref="BM85:CI85"/>
    <mergeCell ref="CJ85:CX85"/>
    <mergeCell ref="CY85:DR85"/>
    <mergeCell ref="DS85:EL85"/>
    <mergeCell ref="EM85:FE85"/>
    <mergeCell ref="FF85:FV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BR86:BV86"/>
    <mergeCell ref="BW86:CA86"/>
    <mergeCell ref="CB86:CF86"/>
    <mergeCell ref="CG86:CI86"/>
    <mergeCell ref="CJ86:CN86"/>
    <mergeCell ref="CO86:CS86"/>
    <mergeCell ref="CT86:CX86"/>
    <mergeCell ref="CY86:DC86"/>
    <mergeCell ref="DD86:DH86"/>
    <mergeCell ref="DI86:DM86"/>
    <mergeCell ref="DN86:DR86"/>
    <mergeCell ref="DS86:DW86"/>
    <mergeCell ref="DX86:EB86"/>
    <mergeCell ref="EC86:EG86"/>
    <mergeCell ref="EH86:EL86"/>
    <mergeCell ref="EM86:EQ86"/>
    <mergeCell ref="ER86:EV86"/>
    <mergeCell ref="EW86:FA86"/>
    <mergeCell ref="FB86:FE86"/>
    <mergeCell ref="FF86:FJ86"/>
    <mergeCell ref="FK86:FO86"/>
    <mergeCell ref="FP86:FT86"/>
    <mergeCell ref="FU86:FV86"/>
    <mergeCell ref="A88:A100"/>
    <mergeCell ref="A103:D103"/>
    <mergeCell ref="E103:FV103"/>
    <mergeCell ref="FW103:FW106"/>
    <mergeCell ref="FX103:FX106"/>
    <mergeCell ref="FY103:FY106"/>
    <mergeCell ref="A104:B106"/>
    <mergeCell ref="C104:C106"/>
    <mergeCell ref="E104:Z104"/>
    <mergeCell ref="AA104:AR104"/>
    <mergeCell ref="AS104:BL104"/>
    <mergeCell ref="BM104:CI104"/>
    <mergeCell ref="CJ104:CX104"/>
    <mergeCell ref="CY104:DR104"/>
    <mergeCell ref="DS104:EL104"/>
    <mergeCell ref="EM104:FE104"/>
    <mergeCell ref="FF104:FV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AS105:AW105"/>
    <mergeCell ref="AX105:BB105"/>
    <mergeCell ref="BC105:BG105"/>
    <mergeCell ref="BH105:BL105"/>
    <mergeCell ref="BM105:BQ105"/>
    <mergeCell ref="BR105:BV105"/>
    <mergeCell ref="BW105:CA105"/>
    <mergeCell ref="CB105:CF105"/>
    <mergeCell ref="CG105:CI105"/>
    <mergeCell ref="CJ105:CN105"/>
    <mergeCell ref="CO105:CS105"/>
    <mergeCell ref="CT105:CX105"/>
    <mergeCell ref="CY105:DC105"/>
    <mergeCell ref="DD105:DH105"/>
    <mergeCell ref="DI105:DM105"/>
    <mergeCell ref="DN105:DR105"/>
    <mergeCell ref="DS105:DW105"/>
    <mergeCell ref="DX105:EB105"/>
    <mergeCell ref="EC105:EG105"/>
    <mergeCell ref="EH105:EL105"/>
    <mergeCell ref="EM105:EQ105"/>
    <mergeCell ref="ER105:EV105"/>
    <mergeCell ref="EW105:FA105"/>
    <mergeCell ref="FB105:FE105"/>
    <mergeCell ref="FF105:FJ105"/>
    <mergeCell ref="FK105:FO105"/>
    <mergeCell ref="FP105:FT105"/>
    <mergeCell ref="FU105:FV105"/>
    <mergeCell ref="A107:A121"/>
    <mergeCell ref="A125:D125"/>
    <mergeCell ref="E125:FV125"/>
    <mergeCell ref="FW125:FW128"/>
    <mergeCell ref="FX125:FX128"/>
    <mergeCell ref="FY125:FY128"/>
    <mergeCell ref="A126:B128"/>
    <mergeCell ref="C126:C128"/>
    <mergeCell ref="E126:Z126"/>
    <mergeCell ref="AA126:AR126"/>
    <mergeCell ref="AS126:BL126"/>
    <mergeCell ref="BM126:CI126"/>
    <mergeCell ref="CJ126:CX126"/>
    <mergeCell ref="CY126:DR126"/>
    <mergeCell ref="DS126:EL126"/>
    <mergeCell ref="EM126:FE126"/>
    <mergeCell ref="FF126:FV126"/>
    <mergeCell ref="E127:I127"/>
    <mergeCell ref="J127:N127"/>
    <mergeCell ref="O127:S127"/>
    <mergeCell ref="T127:X127"/>
    <mergeCell ref="Y127:AC127"/>
    <mergeCell ref="AD127:AH127"/>
    <mergeCell ref="AI127:AM127"/>
    <mergeCell ref="AN127:AR127"/>
    <mergeCell ref="AS127:AW127"/>
    <mergeCell ref="AX127:BB127"/>
    <mergeCell ref="BC127:BG127"/>
    <mergeCell ref="BH127:BL127"/>
    <mergeCell ref="BM127:BQ127"/>
    <mergeCell ref="BR127:BV127"/>
    <mergeCell ref="BW127:CA127"/>
    <mergeCell ref="CB127:CF127"/>
    <mergeCell ref="CG127:CI127"/>
    <mergeCell ref="CJ127:CN127"/>
    <mergeCell ref="CO127:CS127"/>
    <mergeCell ref="CT127:CX127"/>
    <mergeCell ref="CY127:DC127"/>
    <mergeCell ref="DD127:DH127"/>
    <mergeCell ref="DI127:DM127"/>
    <mergeCell ref="DN127:DR127"/>
    <mergeCell ref="DS127:DW127"/>
    <mergeCell ref="DX127:EB127"/>
    <mergeCell ref="EC127:EG127"/>
    <mergeCell ref="EH127:EL127"/>
    <mergeCell ref="EM127:EQ127"/>
    <mergeCell ref="ER127:EV127"/>
    <mergeCell ref="EW127:FA127"/>
    <mergeCell ref="FB127:FE127"/>
    <mergeCell ref="FF127:FJ127"/>
    <mergeCell ref="FK127:FO127"/>
    <mergeCell ref="FP127:FT127"/>
    <mergeCell ref="FU127:FV127"/>
    <mergeCell ref="A129:A144"/>
    <mergeCell ref="A148:D148"/>
    <mergeCell ref="E148:FV148"/>
    <mergeCell ref="FW148:FW151"/>
    <mergeCell ref="FX148:FX151"/>
    <mergeCell ref="FY148:FY151"/>
    <mergeCell ref="A149:B151"/>
    <mergeCell ref="C149:C151"/>
    <mergeCell ref="E149:Z149"/>
    <mergeCell ref="AA149:AR149"/>
    <mergeCell ref="AS149:BL149"/>
    <mergeCell ref="BM149:CI149"/>
    <mergeCell ref="CJ149:CX149"/>
    <mergeCell ref="CY149:DR149"/>
    <mergeCell ref="DS149:EL149"/>
    <mergeCell ref="EM149:FE149"/>
    <mergeCell ref="FF149:FV149"/>
    <mergeCell ref="E150:I150"/>
    <mergeCell ref="J150:N150"/>
    <mergeCell ref="O150:S150"/>
    <mergeCell ref="T150:X150"/>
    <mergeCell ref="Y150:AC150"/>
    <mergeCell ref="AD150:AH150"/>
    <mergeCell ref="AI150:AM150"/>
    <mergeCell ref="AN150:AR150"/>
    <mergeCell ref="AS150:AW150"/>
    <mergeCell ref="AX150:BB150"/>
    <mergeCell ref="BC150:BG150"/>
    <mergeCell ref="BH150:BL150"/>
    <mergeCell ref="BM150:BQ150"/>
    <mergeCell ref="BR150:BV150"/>
    <mergeCell ref="BW150:CA150"/>
    <mergeCell ref="CB150:CF150"/>
    <mergeCell ref="CG150:CI150"/>
    <mergeCell ref="CJ150:CN150"/>
    <mergeCell ref="CO150:CS150"/>
    <mergeCell ref="CT150:CX150"/>
    <mergeCell ref="CY150:DC150"/>
    <mergeCell ref="DD150:DH150"/>
    <mergeCell ref="DI150:DM150"/>
    <mergeCell ref="DN150:DR150"/>
    <mergeCell ref="DS150:DW150"/>
    <mergeCell ref="DX150:EB150"/>
    <mergeCell ref="EC150:EG150"/>
    <mergeCell ref="EH150:EL150"/>
    <mergeCell ref="EM150:EQ150"/>
    <mergeCell ref="ER150:EV150"/>
    <mergeCell ref="EW150:FA150"/>
    <mergeCell ref="FB150:FE150"/>
    <mergeCell ref="FF150:FJ150"/>
    <mergeCell ref="FK150:FO150"/>
    <mergeCell ref="FP150:FT150"/>
    <mergeCell ref="FU150:FV150"/>
    <mergeCell ref="A152:A167"/>
    <mergeCell ref="A169:D169"/>
    <mergeCell ref="E169:FV169"/>
    <mergeCell ref="FW169:FW172"/>
    <mergeCell ref="FX169:FX172"/>
    <mergeCell ref="FY169:FY172"/>
    <mergeCell ref="A170:B172"/>
    <mergeCell ref="C170:C172"/>
    <mergeCell ref="E170:Z170"/>
    <mergeCell ref="AA170:AR170"/>
    <mergeCell ref="AS170:BL170"/>
    <mergeCell ref="BM170:CI170"/>
    <mergeCell ref="CJ170:CX170"/>
    <mergeCell ref="CY170:DR170"/>
    <mergeCell ref="DS170:EL170"/>
    <mergeCell ref="EM170:FE170"/>
    <mergeCell ref="FF170:FV170"/>
    <mergeCell ref="E171:I171"/>
    <mergeCell ref="J171:N171"/>
    <mergeCell ref="O171:S171"/>
    <mergeCell ref="T171:X171"/>
    <mergeCell ref="Y171:AC171"/>
    <mergeCell ref="AD171:AH171"/>
    <mergeCell ref="AI171:AM171"/>
    <mergeCell ref="AN171:AR171"/>
    <mergeCell ref="AS171:AW171"/>
    <mergeCell ref="AX171:BB171"/>
    <mergeCell ref="BC171:BG171"/>
    <mergeCell ref="BH171:BL171"/>
    <mergeCell ref="BM171:BQ171"/>
    <mergeCell ref="BR171:BV171"/>
    <mergeCell ref="BW171:CA171"/>
    <mergeCell ref="CB171:CF171"/>
    <mergeCell ref="CG171:CI171"/>
    <mergeCell ref="CJ171:CN171"/>
    <mergeCell ref="CO171:CS171"/>
    <mergeCell ref="CT171:CX171"/>
    <mergeCell ref="CY171:DC171"/>
    <mergeCell ref="DD171:DH171"/>
    <mergeCell ref="DI171:DM171"/>
    <mergeCell ref="DN171:DR171"/>
    <mergeCell ref="DS171:DW171"/>
    <mergeCell ref="DX171:EB171"/>
    <mergeCell ref="EC171:EG171"/>
    <mergeCell ref="EH171:EL171"/>
    <mergeCell ref="EM171:EQ171"/>
    <mergeCell ref="ER171:EV171"/>
    <mergeCell ref="EW171:FA171"/>
    <mergeCell ref="FB171:FE171"/>
    <mergeCell ref="FF171:FJ171"/>
    <mergeCell ref="FK171:FO171"/>
    <mergeCell ref="FP171:FT171"/>
    <mergeCell ref="FU171:FV171"/>
    <mergeCell ref="A173:A188"/>
    <mergeCell ref="A191:D191"/>
    <mergeCell ref="E191:FV191"/>
    <mergeCell ref="FW191:FW194"/>
    <mergeCell ref="FX191:FX194"/>
    <mergeCell ref="FY191:FY194"/>
    <mergeCell ref="A192:B194"/>
    <mergeCell ref="C192:C194"/>
    <mergeCell ref="E192:Z192"/>
    <mergeCell ref="AA192:AR192"/>
    <mergeCell ref="AS192:BL192"/>
    <mergeCell ref="BM192:CI192"/>
    <mergeCell ref="CJ192:CX192"/>
    <mergeCell ref="CY192:DR192"/>
    <mergeCell ref="DS192:EL192"/>
    <mergeCell ref="EM192:FE192"/>
    <mergeCell ref="FF192:FV192"/>
    <mergeCell ref="E193:I193"/>
    <mergeCell ref="J193:N193"/>
    <mergeCell ref="O193:S193"/>
    <mergeCell ref="T193:X193"/>
    <mergeCell ref="Y193:AC193"/>
    <mergeCell ref="AD193:AH193"/>
    <mergeCell ref="AI193:AM193"/>
    <mergeCell ref="AN193:AR193"/>
    <mergeCell ref="AS193:AW193"/>
    <mergeCell ref="AX193:BB193"/>
    <mergeCell ref="BC193:BG193"/>
    <mergeCell ref="BH193:BL193"/>
    <mergeCell ref="BM193:BQ193"/>
    <mergeCell ref="BR193:BV193"/>
    <mergeCell ref="BW193:CA193"/>
    <mergeCell ref="CB193:CF193"/>
    <mergeCell ref="CG193:CI193"/>
    <mergeCell ref="CJ193:CN193"/>
    <mergeCell ref="CO193:CS193"/>
    <mergeCell ref="CT193:CX193"/>
    <mergeCell ref="CY193:DC193"/>
    <mergeCell ref="DD193:DH193"/>
    <mergeCell ref="DI193:DM193"/>
    <mergeCell ref="DN193:DR193"/>
    <mergeCell ref="DS193:DW193"/>
    <mergeCell ref="DX193:EB193"/>
    <mergeCell ref="EC193:EG193"/>
    <mergeCell ref="EH193:EL193"/>
    <mergeCell ref="EM193:EQ193"/>
    <mergeCell ref="ER193:EV193"/>
    <mergeCell ref="EW193:FA193"/>
    <mergeCell ref="FB193:FE193"/>
    <mergeCell ref="FF193:FJ193"/>
    <mergeCell ref="FK193:FO193"/>
    <mergeCell ref="FP193:FT193"/>
    <mergeCell ref="FU193:FV193"/>
    <mergeCell ref="A195:A209"/>
  </mergeCells>
  <printOptions headings="false" gridLines="false" gridLinesSet="true" horizontalCentered="false" verticalCentered="false"/>
  <pageMargins left="0.25" right="0.25" top="0.356944444444444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0" manualBreakCount="10">
    <brk id="21" man="true" max="16383" min="0"/>
    <brk id="35" man="true" max="16383" min="0"/>
    <brk id="49" man="true" max="16383" min="0"/>
    <brk id="64" man="true" max="16383" min="0"/>
    <brk id="83" man="true" max="16383" min="0"/>
    <brk id="102" man="true" max="16383" min="0"/>
    <brk id="124" man="true" max="16383" min="0"/>
    <brk id="147" man="true" max="16383" min="0"/>
    <brk id="168" man="true" max="16383" min="0"/>
    <brk id="19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21" activeCellId="0" sqref="A2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8" width="123.44"/>
  </cols>
  <sheetData>
    <row r="1" customFormat="false" ht="20.25" hidden="false" customHeight="false" outlineLevel="0" collapsed="false">
      <c r="A1" s="120" t="s">
        <v>105</v>
      </c>
    </row>
    <row r="2" customFormat="false" ht="18" hidden="false" customHeight="false" outlineLevel="0" collapsed="false">
      <c r="A2" s="121"/>
    </row>
    <row r="3" customFormat="false" ht="138.75" hidden="false" customHeight="true" outlineLevel="0" collapsed="false">
      <c r="A3" s="122" t="s">
        <v>106</v>
      </c>
    </row>
    <row r="4" customFormat="false" ht="234" hidden="false" customHeight="false" outlineLevel="0" collapsed="false">
      <c r="A4" s="122" t="s">
        <v>107</v>
      </c>
    </row>
    <row r="5" customFormat="false" ht="31.5" hidden="false" customHeight="true" outlineLevel="0" collapsed="false">
      <c r="A5" s="122" t="s">
        <v>108</v>
      </c>
    </row>
    <row r="6" customFormat="false" ht="28.5" hidden="false" customHeight="true" outlineLevel="0" collapsed="false">
      <c r="A6" s="123" t="s">
        <v>109</v>
      </c>
    </row>
    <row r="7" customFormat="false" ht="19.5" hidden="false" customHeight="true" outlineLevel="0" collapsed="false">
      <c r="A7" s="123" t="s">
        <v>110</v>
      </c>
    </row>
    <row r="8" s="125" customFormat="true" ht="26.25" hidden="false" customHeight="true" outlineLevel="0" collapsed="false">
      <c r="A8" s="124" t="s">
        <v>111</v>
      </c>
    </row>
    <row r="9" s="125" customFormat="true" ht="25.5" hidden="false" customHeight="true" outlineLevel="0" collapsed="false">
      <c r="A9" s="124" t="s">
        <v>112</v>
      </c>
    </row>
    <row r="10" s="125" customFormat="true" ht="39" hidden="false" customHeight="true" outlineLevel="0" collapsed="false">
      <c r="A10" s="124" t="s">
        <v>113</v>
      </c>
    </row>
    <row r="11" s="125" customFormat="true" ht="36.75" hidden="false" customHeight="true" outlineLevel="0" collapsed="false">
      <c r="A11" s="124" t="s">
        <v>114</v>
      </c>
    </row>
    <row r="12" s="125" customFormat="true" ht="18" hidden="false" customHeight="false" outlineLevel="0" collapsed="false">
      <c r="A12" s="124" t="s">
        <v>115</v>
      </c>
    </row>
    <row r="13" s="125" customFormat="true" ht="18" hidden="false" customHeight="false" outlineLevel="0" collapsed="false">
      <c r="A13" s="126" t="s">
        <v>116</v>
      </c>
    </row>
    <row r="14" s="125" customFormat="true" ht="18" hidden="false" customHeight="false" outlineLevel="0" collapsed="false">
      <c r="A14" s="124" t="s">
        <v>117</v>
      </c>
    </row>
    <row r="15" s="125" customFormat="true" ht="18" hidden="false" customHeight="false" outlineLevel="0" collapsed="false">
      <c r="A15" s="124" t="s">
        <v>118</v>
      </c>
    </row>
    <row r="16" s="125" customFormat="true" ht="18" hidden="false" customHeight="false" outlineLevel="0" collapsed="false">
      <c r="A16" s="124" t="s">
        <v>119</v>
      </c>
    </row>
    <row r="17" s="125" customFormat="true" ht="18" hidden="false" customHeight="false" outlineLevel="0" collapsed="false">
      <c r="A17" s="124" t="s">
        <v>120</v>
      </c>
    </row>
    <row r="18" s="125" customFormat="true" ht="36" hidden="false" customHeight="false" outlineLevel="0" collapsed="false">
      <c r="A18" s="124" t="s">
        <v>121</v>
      </c>
    </row>
    <row r="19" s="125" customFormat="true" ht="18" hidden="false" customHeight="false" outlineLevel="0" collapsed="false">
      <c r="A19" s="126" t="s">
        <v>122</v>
      </c>
    </row>
    <row r="20" s="125" customFormat="true" ht="36" hidden="false" customHeight="false" outlineLevel="0" collapsed="false">
      <c r="A20" s="124" t="s">
        <v>123</v>
      </c>
    </row>
    <row r="21" s="125" customFormat="true" ht="36" hidden="false" customHeight="false" outlineLevel="0" collapsed="false">
      <c r="A21" s="124" t="s">
        <v>124</v>
      </c>
    </row>
    <row r="22" customFormat="false" ht="17.25" hidden="false" customHeight="false" outlineLevel="0" collapsed="false">
      <c r="A22" s="124"/>
    </row>
    <row r="23" customFormat="false" ht="144" hidden="false" customHeight="false" outlineLevel="0" collapsed="false">
      <c r="A23" s="126" t="s">
        <v>125</v>
      </c>
    </row>
    <row r="24" customFormat="false" ht="36" hidden="false" customHeight="false" outlineLevel="0" collapsed="false">
      <c r="A24" s="126" t="s">
        <v>126</v>
      </c>
    </row>
    <row r="25" customFormat="false" ht="72" hidden="false" customHeight="false" outlineLevel="0" collapsed="false">
      <c r="A25" s="126" t="s">
        <v>127</v>
      </c>
    </row>
    <row r="26" customFormat="false" ht="90" hidden="false" customHeight="false" outlineLevel="0" collapsed="false">
      <c r="A26" s="126" t="s">
        <v>128</v>
      </c>
    </row>
    <row r="27" customFormat="false" ht="72" hidden="false" customHeight="false" outlineLevel="0" collapsed="false">
      <c r="A27" s="126" t="s">
        <v>129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765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2024-09-28T08:38:22Z</dcterms:created>
  <dc:creator>user</dc:creator>
  <dc:description/>
  <dc:language>ru-RU</dc:language>
  <cp:lastModifiedBy/>
  <cp:lastPrinted>2025-09-19T06:57:17Z</cp:lastPrinted>
  <dcterms:modified xsi:type="dcterms:W3CDTF">2026-02-02T16:44:07Z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